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3fecc755a2821b01/Documents/"/>
    </mc:Choice>
  </mc:AlternateContent>
  <bookViews>
    <workbookView xWindow="0" yWindow="0" windowWidth="20490" windowHeight="7755"/>
  </bookViews>
  <sheets>
    <sheet name="Leaderboard" sheetId="1" r:id="rId1"/>
    <sheet name="Races" sheetId="2" r:id="rId2"/>
    <sheet name="Horse Detai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3" l="1"/>
  <c r="Q2" i="3"/>
  <c r="Q6" i="3"/>
  <c r="Q5" i="3"/>
  <c r="Q9" i="3"/>
  <c r="Q8" i="3"/>
  <c r="Q7" i="3"/>
  <c r="Q16" i="3"/>
  <c r="Q13" i="3"/>
  <c r="Q19" i="3"/>
  <c r="Q14" i="3"/>
  <c r="Q10" i="3"/>
  <c r="Q12" i="3"/>
  <c r="Q11" i="3"/>
  <c r="Q26" i="3"/>
  <c r="Q25" i="3"/>
  <c r="Q22" i="3"/>
  <c r="Q24" i="3"/>
  <c r="Q18" i="3"/>
  <c r="Q30" i="3"/>
  <c r="Q29" i="3"/>
  <c r="Q20" i="3"/>
  <c r="Q32" i="3"/>
  <c r="Q23" i="3"/>
  <c r="Q33" i="3"/>
  <c r="Q15" i="3"/>
  <c r="Q31" i="3"/>
  <c r="Q21" i="3"/>
  <c r="Q27" i="3"/>
  <c r="Q17" i="3"/>
  <c r="Q34" i="3"/>
  <c r="Q35" i="3"/>
  <c r="Q36" i="3"/>
  <c r="Q28" i="3"/>
  <c r="Q4" i="3"/>
</calcChain>
</file>

<file path=xl/comments1.xml><?xml version="1.0" encoding="utf-8"?>
<comments xmlns="http://schemas.openxmlformats.org/spreadsheetml/2006/main">
  <authors>
    <author>Ashley Taylor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Ashley Taylor:</t>
        </r>
        <r>
          <rPr>
            <sz val="9"/>
            <color indexed="81"/>
            <rFont val="Tahoma"/>
            <family val="2"/>
          </rPr>
          <t xml:space="preserve">
Regular KYDerby.com points PLUS 1 point for every length over next horse, rounded down for anything less than a 1/2 length</t>
        </r>
      </text>
    </comment>
  </commentList>
</comments>
</file>

<file path=xl/comments2.xml><?xml version="1.0" encoding="utf-8"?>
<comments xmlns="http://schemas.openxmlformats.org/spreadsheetml/2006/main">
  <authors>
    <author>Ashley Taylor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Ashley Taylor:</t>
        </r>
        <r>
          <rPr>
            <sz val="9"/>
            <color indexed="81"/>
            <rFont val="Tahoma"/>
            <family val="2"/>
          </rPr>
          <t xml:space="preserve">
5 points for influential sires in 1st gen; 4 points for 2nd gen, etc. Secretariat and Seattle Slew add half point depending on which generation. 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Ashley Taylor:</t>
        </r>
        <r>
          <rPr>
            <sz val="9"/>
            <color indexed="81"/>
            <rFont val="Tahoma"/>
            <family val="2"/>
          </rPr>
          <t xml:space="preserve">
Same as sire's, except full extra point for Secretariat and Seattle Slew.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Ashley Taylor:</t>
        </r>
        <r>
          <rPr>
            <sz val="9"/>
            <color indexed="81"/>
            <rFont val="Tahoma"/>
            <family val="2"/>
          </rPr>
          <t xml:space="preserve">
1 point for each start at CD, with 3 points added for a win, 2 points for a place, and 1 extra point for show.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Ashley Taylor:</t>
        </r>
        <r>
          <rPr>
            <sz val="9"/>
            <color indexed="81"/>
            <rFont val="Tahoma"/>
            <family val="2"/>
          </rPr>
          <t xml:space="preserve">
1 point for earnings under $50k
2 points for under $100k
3 points for under $300k
4 points for under $500k
5 points for under $700k
6 points for under $900k
7 points for under $1.1m
8 points for under $1.3m
9 points for under $1.5m
10 points for above $1.5m, with 1 point added for each $100k interval above that, rounded down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Ashley Taylor:</t>
        </r>
        <r>
          <rPr>
            <sz val="9"/>
            <color indexed="81"/>
            <rFont val="Tahoma"/>
            <family val="2"/>
          </rPr>
          <t xml:space="preserve">
1 point/start, plus 15 points per win, 10 points per place, and 5 points per show. Double points for any win/place/show at 9f or over.</t>
        </r>
      </text>
    </comment>
  </commentList>
</comments>
</file>

<file path=xl/sharedStrings.xml><?xml version="1.0" encoding="utf-8"?>
<sst xmlns="http://schemas.openxmlformats.org/spreadsheetml/2006/main" count="566" uniqueCount="283">
  <si>
    <t>Horse Name</t>
  </si>
  <si>
    <t>Trainer</t>
  </si>
  <si>
    <t>Owner</t>
  </si>
  <si>
    <t>Gun Runner</t>
  </si>
  <si>
    <t>KYDerby.com Points</t>
  </si>
  <si>
    <t>My Weighted Points</t>
  </si>
  <si>
    <t>Steve Asmussen</t>
  </si>
  <si>
    <t>Winchell Thoroughbreds LLC and Three Chimneys Farm</t>
  </si>
  <si>
    <t>Nyquist</t>
  </si>
  <si>
    <t>Doug O'Neil</t>
  </si>
  <si>
    <t>Reddam Racing</t>
  </si>
  <si>
    <t>Exaggerator</t>
  </si>
  <si>
    <t>J. Keith Desormeaux</t>
  </si>
  <si>
    <t>Big Chief Racing</t>
  </si>
  <si>
    <t>Outwork</t>
  </si>
  <si>
    <t>Todd Pletcher</t>
  </si>
  <si>
    <t>Repole Stable</t>
  </si>
  <si>
    <t>Brody's Cause</t>
  </si>
  <si>
    <t>Dale Romans</t>
  </si>
  <si>
    <t>Albaugh Family Stable</t>
  </si>
  <si>
    <t>Lani</t>
  </si>
  <si>
    <t>Mikio Matsunaga</t>
  </si>
  <si>
    <t>?</t>
  </si>
  <si>
    <t>Mor Spirit</t>
  </si>
  <si>
    <t>Bob Baffert</t>
  </si>
  <si>
    <t>Michael Lund Petersen</t>
  </si>
  <si>
    <t>Mohaymen</t>
  </si>
  <si>
    <t>Kiaran McLaughlin</t>
  </si>
  <si>
    <t>Shadwell Stable</t>
  </si>
  <si>
    <t>Danzing Candy</t>
  </si>
  <si>
    <t>Clifford Sise, Jr.</t>
  </si>
  <si>
    <t>Destin</t>
  </si>
  <si>
    <t>Twin Creeks Racing Stables</t>
  </si>
  <si>
    <t>Cupid</t>
  </si>
  <si>
    <t>Oscar Nominated</t>
  </si>
  <si>
    <t>Mike Maker</t>
  </si>
  <si>
    <t>Ken and Sarah Ramsey</t>
  </si>
  <si>
    <t>Shagaf</t>
  </si>
  <si>
    <t>Chad Brown</t>
  </si>
  <si>
    <t>Tom's Ready</t>
  </si>
  <si>
    <t>Dallas Stewart</t>
  </si>
  <si>
    <t>GMB Racing</t>
  </si>
  <si>
    <t>My Man Sam</t>
  </si>
  <si>
    <t>Sheep Pond Partners</t>
  </si>
  <si>
    <t>Trojan Nation</t>
  </si>
  <si>
    <t>Patrick Gallagher</t>
  </si>
  <si>
    <t>Aaron Sones and Julie Gilbert</t>
  </si>
  <si>
    <t>Majesto</t>
  </si>
  <si>
    <t>Gustavo Delgado</t>
  </si>
  <si>
    <t>Mo Tom</t>
  </si>
  <si>
    <t>Thomas Amoss</t>
  </si>
  <si>
    <t>Fellowship</t>
  </si>
  <si>
    <t>Stanley Gold</t>
  </si>
  <si>
    <t>Jacks or Better Farm</t>
  </si>
  <si>
    <t>Grupo 7C Racing Stable</t>
  </si>
  <si>
    <t>Adventist</t>
  </si>
  <si>
    <t>Leah Gyarmati</t>
  </si>
  <si>
    <t>Treadway Racing Stable</t>
  </si>
  <si>
    <t>Laoban</t>
  </si>
  <si>
    <t>Eric Guillot</t>
  </si>
  <si>
    <t>McCormick Racing LLC and Southern Equine Stable LLC</t>
  </si>
  <si>
    <t>Uncle Lino</t>
  </si>
  <si>
    <t>Gary Sherlock</t>
  </si>
  <si>
    <t>Let's Go Stable, Michael Tabor, Mrs. John Magnier, and Derrick Smith</t>
  </si>
  <si>
    <t>Halo Farms, and Jim &amp; Diane Bashor</t>
  </si>
  <si>
    <t>Tom Mansor, Purple Shamrock Racing, and Gary Sherlock</t>
  </si>
  <si>
    <t>Cherry Wine</t>
  </si>
  <si>
    <t>Frank L. Jones, Jr. and William Pacella</t>
  </si>
  <si>
    <t>Whitmore</t>
  </si>
  <si>
    <t>Ron Moquett</t>
  </si>
  <si>
    <t>Robert LaPenta, Harry Rosenblum, and Southern Springs Stables</t>
  </si>
  <si>
    <t>Azar</t>
  </si>
  <si>
    <t>Alto Racing</t>
  </si>
  <si>
    <t>Dazzling Gem</t>
  </si>
  <si>
    <t>Brad Cox</t>
  </si>
  <si>
    <t>Steve Landers Racing</t>
  </si>
  <si>
    <t>Zulu</t>
  </si>
  <si>
    <t>Stonestreet Stables LLC, Susan Magnier, Michael Tabor, and Derrick Smith</t>
  </si>
  <si>
    <t>Flexibility</t>
  </si>
  <si>
    <t>Klaravich Stables and William Lawrence</t>
  </si>
  <si>
    <t>Swipe</t>
  </si>
  <si>
    <t>Collected</t>
  </si>
  <si>
    <t>Speedway Stables</t>
  </si>
  <si>
    <t>Airoforce</t>
  </si>
  <si>
    <t>Mark Casse</t>
  </si>
  <si>
    <t>John Oxley</t>
  </si>
  <si>
    <t>Donnie Von Hemel</t>
  </si>
  <si>
    <t>Samuel Henderson</t>
  </si>
  <si>
    <t>Suddenbreakingnews</t>
  </si>
  <si>
    <t>Cocked and Loaded</t>
  </si>
  <si>
    <t>Larry Rivelli</t>
  </si>
  <si>
    <t>Richard Ravin and Patricia's Hope</t>
  </si>
  <si>
    <t>Discreetness</t>
  </si>
  <si>
    <t>William Fires</t>
  </si>
  <si>
    <t>Xpress Thoroughbreds</t>
  </si>
  <si>
    <t>Frank Conversation</t>
  </si>
  <si>
    <t>Sire</t>
  </si>
  <si>
    <t>Quality Points</t>
  </si>
  <si>
    <t>Dam</t>
  </si>
  <si>
    <t>Raced at CD?</t>
  </si>
  <si>
    <t>Pts</t>
  </si>
  <si>
    <t>Non-Restricted Stakes Earnings</t>
  </si>
  <si>
    <t>Total Starts</t>
  </si>
  <si>
    <t>Won</t>
  </si>
  <si>
    <t>Placed</t>
  </si>
  <si>
    <t>Showed</t>
  </si>
  <si>
    <t>Race Name</t>
  </si>
  <si>
    <t>Track</t>
  </si>
  <si>
    <t>Date</t>
  </si>
  <si>
    <t>Distance</t>
  </si>
  <si>
    <t>First</t>
  </si>
  <si>
    <t>Second</t>
  </si>
  <si>
    <t>Third</t>
  </si>
  <si>
    <t>Fourth</t>
  </si>
  <si>
    <t>Iroquois</t>
  </si>
  <si>
    <t>8.5f</t>
  </si>
  <si>
    <t>Churchill Downs (KY)</t>
  </si>
  <si>
    <t>FrontRunner</t>
  </si>
  <si>
    <t>Unbridled Outlaw</t>
  </si>
  <si>
    <t>Conquest Windycity</t>
  </si>
  <si>
    <t>Rated R Superstar</t>
  </si>
  <si>
    <t>Santa Anita (CA)</t>
  </si>
  <si>
    <t>HSF</t>
  </si>
  <si>
    <t>Surface</t>
  </si>
  <si>
    <t>Conditions</t>
  </si>
  <si>
    <t>Dirt</t>
  </si>
  <si>
    <t>Fast</t>
  </si>
  <si>
    <t>Hollywood Don</t>
  </si>
  <si>
    <t>Rare Candy</t>
  </si>
  <si>
    <t>Champagne</t>
  </si>
  <si>
    <t>Belmont (NY)</t>
  </si>
  <si>
    <t>8f</t>
  </si>
  <si>
    <t>Sloppy</t>
  </si>
  <si>
    <t>Greenpointcrusader</t>
  </si>
  <si>
    <t>Sunny Ridge</t>
  </si>
  <si>
    <t>Portfolio Manager</t>
  </si>
  <si>
    <t>Sail Ahoy</t>
  </si>
  <si>
    <t>Breeders' Futurity</t>
  </si>
  <si>
    <t>Keeneland (KY)</t>
  </si>
  <si>
    <t>Muddy</t>
  </si>
  <si>
    <t>Sticksstatelydude</t>
  </si>
  <si>
    <t>Grey</t>
  </si>
  <si>
    <t>Woodbine (ON)</t>
  </si>
  <si>
    <t>AWT</t>
  </si>
  <si>
    <t>Riker</t>
  </si>
  <si>
    <t>Kasseopia</t>
  </si>
  <si>
    <t>Tizzarunner</t>
  </si>
  <si>
    <t>Van Damme</t>
  </si>
  <si>
    <t>Breeders' Cup Juvenile</t>
  </si>
  <si>
    <t>Delta Downs Jackpot</t>
  </si>
  <si>
    <t>Delta Downs (LA)</t>
  </si>
  <si>
    <t>Harlan Punch</t>
  </si>
  <si>
    <t>Previous Pts</t>
  </si>
  <si>
    <t>Found Money</t>
  </si>
  <si>
    <t>Remsen</t>
  </si>
  <si>
    <t>Aqueduct (NY)</t>
  </si>
  <si>
    <t>9f</t>
  </si>
  <si>
    <t>Gift Box</t>
  </si>
  <si>
    <t>Kentucky Jockey Club</t>
  </si>
  <si>
    <t>Los Alamitos Futurity</t>
  </si>
  <si>
    <t>Los Alamitos (CA)</t>
  </si>
  <si>
    <t>Toews On Ice</t>
  </si>
  <si>
    <t>I'malreadythere</t>
  </si>
  <si>
    <t>Urlacher</t>
  </si>
  <si>
    <t>Jerome</t>
  </si>
  <si>
    <t>8.25f</t>
  </si>
  <si>
    <t>Vorticity</t>
  </si>
  <si>
    <t>In Equality</t>
  </si>
  <si>
    <t>Bird of Trey</t>
  </si>
  <si>
    <t>Sham</t>
  </si>
  <si>
    <t>Let's Meet in Rio</t>
  </si>
  <si>
    <t>LeComte</t>
  </si>
  <si>
    <t>Fair Grounds (LA)</t>
  </si>
  <si>
    <t>Uncle Walter</t>
  </si>
  <si>
    <t>Smarty Jones</t>
  </si>
  <si>
    <t>Oaklawn (AR)</t>
  </si>
  <si>
    <t>Gordy Florida</t>
  </si>
  <si>
    <t>Synchrony</t>
  </si>
  <si>
    <t>Luna de Loco</t>
  </si>
  <si>
    <t>Holy Bull</t>
  </si>
  <si>
    <t>Gulfstream (FL)</t>
  </si>
  <si>
    <t>Conquest Big E</t>
  </si>
  <si>
    <t>Withers</t>
  </si>
  <si>
    <t>Robert B. Lewis</t>
  </si>
  <si>
    <t>I Will Score</t>
  </si>
  <si>
    <t>El Camino Real Derby</t>
  </si>
  <si>
    <t>Golden Gate (CA)</t>
  </si>
  <si>
    <t>Tusk</t>
  </si>
  <si>
    <t>San Dimas</t>
  </si>
  <si>
    <t>Southwest</t>
  </si>
  <si>
    <t>Good</t>
  </si>
  <si>
    <t>American Dubai</t>
  </si>
  <si>
    <t>Risen Star</t>
  </si>
  <si>
    <t>Forevamo</t>
  </si>
  <si>
    <t>Candy My Boy</t>
  </si>
  <si>
    <t>Fountain of Youth</t>
  </si>
  <si>
    <t>Awesome Speed</t>
  </si>
  <si>
    <t>Gotham</t>
  </si>
  <si>
    <t>Tampa Bay Derby</t>
  </si>
  <si>
    <t>Tampa Bay Downs (FL)</t>
  </si>
  <si>
    <t>Star Hill</t>
  </si>
  <si>
    <t>Rafting</t>
  </si>
  <si>
    <t>San Felipe</t>
  </si>
  <si>
    <t>Rebel</t>
  </si>
  <si>
    <t>Creator</t>
  </si>
  <si>
    <t>UAE Derby</t>
  </si>
  <si>
    <t>Meydan (UAE)</t>
  </si>
  <si>
    <t>9.5f</t>
  </si>
  <si>
    <t>Sand</t>
  </si>
  <si>
    <t>Polar River</t>
  </si>
  <si>
    <t>Yu Change</t>
  </si>
  <si>
    <t>Vale Dori</t>
  </si>
  <si>
    <t>Louisiana Derby</t>
  </si>
  <si>
    <t>Spiral</t>
  </si>
  <si>
    <t>Turfway (OH)</t>
  </si>
  <si>
    <t>Surgical Strike</t>
  </si>
  <si>
    <t>Two Step Time</t>
  </si>
  <si>
    <t>Florida Derby</t>
  </si>
  <si>
    <t>Wood Memorial</t>
  </si>
  <si>
    <t>Blue Grass</t>
  </si>
  <si>
    <t>Santa Anita Derby</t>
  </si>
  <si>
    <t>Arkansas Derby</t>
  </si>
  <si>
    <t>Lexington</t>
  </si>
  <si>
    <t>Matt King Coal</t>
  </si>
  <si>
    <t>TOTAL</t>
  </si>
  <si>
    <t>Quiet Giant</t>
  </si>
  <si>
    <t>Yes</t>
  </si>
  <si>
    <t>Curlin</t>
  </si>
  <si>
    <t>Dawn Raid</t>
  </si>
  <si>
    <t>No</t>
  </si>
  <si>
    <t>Uncle Mo</t>
  </si>
  <si>
    <t>Seeking Gabrielle</t>
  </si>
  <si>
    <t>Nonna Mia</t>
  </si>
  <si>
    <t>Giants Causeway</t>
  </si>
  <si>
    <t>Sweet Breanna</t>
  </si>
  <si>
    <t>Tapit</t>
  </si>
  <si>
    <t>Heavenly Romance (JPN)</t>
  </si>
  <si>
    <t>Justwhistledixie</t>
  </si>
  <si>
    <t>Eskendereya</t>
  </si>
  <si>
    <t>Im a Dixie Girl</t>
  </si>
  <si>
    <t>Twirling Candy</t>
  </si>
  <si>
    <t>Talkin and Singing</t>
  </si>
  <si>
    <t>Dream of Summer</t>
  </si>
  <si>
    <t>Pretty N Smart</t>
  </si>
  <si>
    <t>Bernardini</t>
  </si>
  <si>
    <t>Muhaawara</t>
  </si>
  <si>
    <t>Kitten's Joy</t>
  </si>
  <si>
    <t>Devine Actress</t>
  </si>
  <si>
    <t>More Than Ready</t>
  </si>
  <si>
    <t>Goodbye Stranger</t>
  </si>
  <si>
    <t>Awesome of Course</t>
  </si>
  <si>
    <t>Go Girlfriend Go</t>
  </si>
  <si>
    <t>Haysee</t>
  </si>
  <si>
    <t>Street Cry (IRE)</t>
  </si>
  <si>
    <t>Candy Ride (ARG)</t>
  </si>
  <si>
    <t>Storm Song</t>
  </si>
  <si>
    <t>Tiznow</t>
  </si>
  <si>
    <t>Unacloud</t>
  </si>
  <si>
    <t>Trappe Shot</t>
  </si>
  <si>
    <t>Lauren Byrd</t>
  </si>
  <si>
    <t>Caroni</t>
  </si>
  <si>
    <t>Chattertown</t>
  </si>
  <si>
    <t>Any Given Saturday</t>
  </si>
  <si>
    <t>Sharp Minister (CAN)</t>
  </si>
  <si>
    <t>Paddy O'Prado</t>
  </si>
  <si>
    <t>C. S. Royce</t>
  </si>
  <si>
    <t>Bluegrass Cat</t>
  </si>
  <si>
    <t>Santa Vindi</t>
  </si>
  <si>
    <t>Pleasantly Perfect</t>
  </si>
  <si>
    <t>Melody's Spirit</t>
  </si>
  <si>
    <t>Scat Daddy</t>
  </si>
  <si>
    <t>Miss Ocean City</t>
  </si>
  <si>
    <t>Misremembered</t>
  </si>
  <si>
    <t>Dazzler</t>
  </si>
  <si>
    <t>Birdstone</t>
  </si>
  <si>
    <t>Avalanche Lily</t>
  </si>
  <si>
    <t>City Zip</t>
  </si>
  <si>
    <t>Helena Bay</t>
  </si>
  <si>
    <t>Mineshaft</t>
  </si>
  <si>
    <t>Uchitel</t>
  </si>
  <si>
    <t>Discreet Cat</t>
  </si>
  <si>
    <t>Fondness</t>
  </si>
  <si>
    <t>Scratched?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</si>
</sst>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0" borderId="1" xfId="0" applyBorder="1" applyAlignment="1">
      <alignment wrapText="1"/>
    </xf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/>
    <xf numFmtId="42" fontId="0" fillId="0" borderId="0" xfId="0" applyNumberFormat="1"/>
    <xf numFmtId="0" fontId="0" fillId="0" borderId="0" xfId="0" applyAlignment="1">
      <alignment horizontal="right"/>
    </xf>
    <xf numFmtId="0" fontId="6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5" workbookViewId="0">
      <selection activeCell="C36" sqref="C36"/>
    </sheetView>
  </sheetViews>
  <sheetFormatPr defaultRowHeight="15" x14ac:dyDescent="0.25"/>
  <cols>
    <col min="1" max="1" width="28.85546875" customWidth="1"/>
    <col min="2" max="2" width="19" bestFit="1" customWidth="1"/>
    <col min="3" max="3" width="19.140625" bestFit="1" customWidth="1"/>
    <col min="4" max="4" width="26.42578125" customWidth="1"/>
    <col min="5" max="5" width="66.140625" bestFit="1" customWidth="1"/>
  </cols>
  <sheetData>
    <row r="1" spans="1:5" ht="15.75" thickBot="1" x14ac:dyDescent="0.3">
      <c r="A1" s="1" t="s">
        <v>0</v>
      </c>
      <c r="B1" s="1" t="s">
        <v>4</v>
      </c>
      <c r="C1" s="1" t="s">
        <v>5</v>
      </c>
      <c r="D1" s="1" t="s">
        <v>1</v>
      </c>
      <c r="E1" s="1" t="s">
        <v>2</v>
      </c>
    </row>
    <row r="2" spans="1:5" ht="15.75" thickTop="1" x14ac:dyDescent="0.25">
      <c r="A2" t="s">
        <v>3</v>
      </c>
      <c r="B2">
        <v>151</v>
      </c>
      <c r="C2">
        <v>274</v>
      </c>
      <c r="D2" t="s">
        <v>6</v>
      </c>
      <c r="E2" t="s">
        <v>7</v>
      </c>
    </row>
    <row r="3" spans="1:5" x14ac:dyDescent="0.25">
      <c r="A3" t="s">
        <v>8</v>
      </c>
      <c r="B3">
        <v>130</v>
      </c>
      <c r="C3">
        <v>290</v>
      </c>
      <c r="D3" t="s">
        <v>9</v>
      </c>
      <c r="E3" t="s">
        <v>10</v>
      </c>
    </row>
    <row r="4" spans="1:5" x14ac:dyDescent="0.25">
      <c r="A4" t="s">
        <v>11</v>
      </c>
      <c r="B4">
        <v>126</v>
      </c>
      <c r="C4">
        <v>279</v>
      </c>
      <c r="D4" t="s">
        <v>12</v>
      </c>
      <c r="E4" t="s">
        <v>13</v>
      </c>
    </row>
    <row r="5" spans="1:5" x14ac:dyDescent="0.25">
      <c r="A5" t="s">
        <v>14</v>
      </c>
      <c r="B5">
        <v>120</v>
      </c>
      <c r="C5">
        <v>228</v>
      </c>
      <c r="D5" t="s">
        <v>15</v>
      </c>
      <c r="E5" t="s">
        <v>16</v>
      </c>
    </row>
    <row r="6" spans="1:5" x14ac:dyDescent="0.25">
      <c r="A6" t="s">
        <v>17</v>
      </c>
      <c r="B6">
        <v>114</v>
      </c>
      <c r="C6">
        <v>230.5</v>
      </c>
      <c r="D6" t="s">
        <v>18</v>
      </c>
      <c r="E6" t="s">
        <v>19</v>
      </c>
    </row>
    <row r="7" spans="1:5" x14ac:dyDescent="0.25">
      <c r="A7" t="s">
        <v>20</v>
      </c>
      <c r="B7">
        <v>100</v>
      </c>
      <c r="C7">
        <v>220</v>
      </c>
      <c r="D7" t="s">
        <v>21</v>
      </c>
      <c r="E7" t="s">
        <v>22</v>
      </c>
    </row>
    <row r="8" spans="1:5" x14ac:dyDescent="0.25">
      <c r="A8" t="s">
        <v>23</v>
      </c>
      <c r="B8">
        <v>84</v>
      </c>
      <c r="C8">
        <v>228</v>
      </c>
      <c r="D8" t="s">
        <v>24</v>
      </c>
      <c r="E8" t="s">
        <v>25</v>
      </c>
    </row>
    <row r="9" spans="1:5" x14ac:dyDescent="0.25">
      <c r="A9" t="s">
        <v>26</v>
      </c>
      <c r="B9">
        <v>80</v>
      </c>
      <c r="C9">
        <v>227</v>
      </c>
      <c r="D9" t="s">
        <v>27</v>
      </c>
      <c r="E9" t="s">
        <v>28</v>
      </c>
    </row>
    <row r="10" spans="1:5" x14ac:dyDescent="0.25">
      <c r="A10" t="s">
        <v>29</v>
      </c>
      <c r="B10">
        <v>60</v>
      </c>
      <c r="C10">
        <v>144.5</v>
      </c>
      <c r="D10" t="s">
        <v>30</v>
      </c>
      <c r="E10" t="s">
        <v>64</v>
      </c>
    </row>
    <row r="11" spans="1:5" x14ac:dyDescent="0.25">
      <c r="A11" t="s">
        <v>31</v>
      </c>
      <c r="B11">
        <v>51</v>
      </c>
      <c r="C11">
        <v>149.5</v>
      </c>
      <c r="D11" t="s">
        <v>15</v>
      </c>
      <c r="E11" t="s">
        <v>32</v>
      </c>
    </row>
    <row r="12" spans="1:5" x14ac:dyDescent="0.25">
      <c r="A12" t="s">
        <v>33</v>
      </c>
      <c r="B12">
        <v>50</v>
      </c>
      <c r="C12">
        <v>133</v>
      </c>
      <c r="D12" t="s">
        <v>24</v>
      </c>
      <c r="E12" t="s">
        <v>63</v>
      </c>
    </row>
    <row r="13" spans="1:5" x14ac:dyDescent="0.25">
      <c r="A13" t="s">
        <v>34</v>
      </c>
      <c r="B13">
        <v>50</v>
      </c>
      <c r="C13">
        <v>175</v>
      </c>
      <c r="D13" t="s">
        <v>35</v>
      </c>
      <c r="E13" t="s">
        <v>36</v>
      </c>
    </row>
    <row r="14" spans="1:5" x14ac:dyDescent="0.25">
      <c r="A14" t="s">
        <v>37</v>
      </c>
      <c r="B14">
        <v>50</v>
      </c>
      <c r="C14">
        <v>146</v>
      </c>
      <c r="D14" t="s">
        <v>38</v>
      </c>
      <c r="E14" t="s">
        <v>28</v>
      </c>
    </row>
    <row r="15" spans="1:5" x14ac:dyDescent="0.25">
      <c r="A15" t="s">
        <v>39</v>
      </c>
      <c r="B15">
        <v>44</v>
      </c>
      <c r="C15">
        <v>155</v>
      </c>
      <c r="D15" t="s">
        <v>40</v>
      </c>
      <c r="E15" t="s">
        <v>41</v>
      </c>
    </row>
    <row r="16" spans="1:5" x14ac:dyDescent="0.25">
      <c r="A16" t="s">
        <v>42</v>
      </c>
      <c r="B16">
        <v>40</v>
      </c>
      <c r="C16">
        <v>119.5</v>
      </c>
      <c r="D16" t="s">
        <v>38</v>
      </c>
      <c r="E16" t="s">
        <v>43</v>
      </c>
    </row>
    <row r="17" spans="1:5" x14ac:dyDescent="0.25">
      <c r="A17" t="s">
        <v>44</v>
      </c>
      <c r="B17">
        <v>40</v>
      </c>
      <c r="C17">
        <v>119</v>
      </c>
      <c r="D17" t="s">
        <v>45</v>
      </c>
      <c r="E17" t="s">
        <v>46</v>
      </c>
    </row>
    <row r="18" spans="1:5" x14ac:dyDescent="0.25">
      <c r="A18" t="s">
        <v>47</v>
      </c>
      <c r="B18">
        <v>40</v>
      </c>
      <c r="C18">
        <v>131.5</v>
      </c>
      <c r="D18" t="s">
        <v>48</v>
      </c>
      <c r="E18" t="s">
        <v>54</v>
      </c>
    </row>
    <row r="19" spans="1:5" x14ac:dyDescent="0.25">
      <c r="A19" t="s">
        <v>49</v>
      </c>
      <c r="B19">
        <v>32</v>
      </c>
      <c r="C19">
        <v>135</v>
      </c>
      <c r="D19" t="s">
        <v>50</v>
      </c>
      <c r="E19" t="s">
        <v>41</v>
      </c>
    </row>
    <row r="20" spans="1:5" x14ac:dyDescent="0.25">
      <c r="A20" t="s">
        <v>51</v>
      </c>
      <c r="B20">
        <v>32</v>
      </c>
      <c r="C20">
        <v>159</v>
      </c>
      <c r="D20" t="s">
        <v>52</v>
      </c>
      <c r="E20" t="s">
        <v>53</v>
      </c>
    </row>
    <row r="21" spans="1:5" x14ac:dyDescent="0.25">
      <c r="A21" t="s">
        <v>55</v>
      </c>
      <c r="B21">
        <v>32</v>
      </c>
      <c r="C21">
        <v>103</v>
      </c>
      <c r="D21" t="s">
        <v>56</v>
      </c>
      <c r="E21" t="s">
        <v>57</v>
      </c>
    </row>
    <row r="22" spans="1:5" x14ac:dyDescent="0.25">
      <c r="A22" t="s">
        <v>58</v>
      </c>
      <c r="B22">
        <v>32</v>
      </c>
      <c r="C22">
        <v>91</v>
      </c>
      <c r="D22" t="s">
        <v>59</v>
      </c>
      <c r="E22" t="s">
        <v>60</v>
      </c>
    </row>
    <row r="23" spans="1:5" x14ac:dyDescent="0.25">
      <c r="A23" t="s">
        <v>61</v>
      </c>
      <c r="B23">
        <v>29</v>
      </c>
      <c r="C23">
        <v>117</v>
      </c>
      <c r="D23" t="s">
        <v>62</v>
      </c>
      <c r="E23" t="s">
        <v>65</v>
      </c>
    </row>
    <row r="24" spans="1:5" x14ac:dyDescent="0.25">
      <c r="A24" t="s">
        <v>66</v>
      </c>
      <c r="B24">
        <v>25</v>
      </c>
      <c r="C24">
        <v>132</v>
      </c>
      <c r="D24" t="s">
        <v>18</v>
      </c>
      <c r="E24" t="s">
        <v>67</v>
      </c>
    </row>
    <row r="25" spans="1:5" x14ac:dyDescent="0.25">
      <c r="A25" t="s">
        <v>68</v>
      </c>
      <c r="B25">
        <v>24</v>
      </c>
      <c r="C25">
        <v>121</v>
      </c>
      <c r="D25" t="s">
        <v>69</v>
      </c>
      <c r="E25" t="s">
        <v>70</v>
      </c>
    </row>
    <row r="26" spans="1:5" x14ac:dyDescent="0.25">
      <c r="A26" t="s">
        <v>71</v>
      </c>
      <c r="B26">
        <v>20</v>
      </c>
      <c r="C26">
        <v>146</v>
      </c>
      <c r="D26" t="s">
        <v>15</v>
      </c>
      <c r="E26" t="s">
        <v>72</v>
      </c>
    </row>
    <row r="27" spans="1:5" x14ac:dyDescent="0.25">
      <c r="A27" t="s">
        <v>73</v>
      </c>
      <c r="B27">
        <v>20</v>
      </c>
      <c r="C27">
        <v>89</v>
      </c>
      <c r="D27" t="s">
        <v>74</v>
      </c>
      <c r="E27" t="s">
        <v>75</v>
      </c>
    </row>
    <row r="28" spans="1:5" x14ac:dyDescent="0.25">
      <c r="A28" t="s">
        <v>76</v>
      </c>
      <c r="B28">
        <v>20</v>
      </c>
      <c r="C28" s="11" t="s">
        <v>282</v>
      </c>
      <c r="D28" t="s">
        <v>15</v>
      </c>
      <c r="E28" t="s">
        <v>77</v>
      </c>
    </row>
    <row r="29" spans="1:5" x14ac:dyDescent="0.25">
      <c r="A29" t="s">
        <v>78</v>
      </c>
      <c r="B29">
        <v>15</v>
      </c>
      <c r="C29" s="11" t="s">
        <v>282</v>
      </c>
      <c r="D29" t="s">
        <v>38</v>
      </c>
      <c r="E29" t="s">
        <v>79</v>
      </c>
    </row>
    <row r="30" spans="1:5" x14ac:dyDescent="0.25">
      <c r="A30" t="s">
        <v>80</v>
      </c>
      <c r="B30">
        <v>12</v>
      </c>
      <c r="C30">
        <v>132</v>
      </c>
      <c r="D30" t="s">
        <v>12</v>
      </c>
      <c r="E30" t="s">
        <v>13</v>
      </c>
    </row>
    <row r="31" spans="1:5" x14ac:dyDescent="0.25">
      <c r="A31" t="s">
        <v>81</v>
      </c>
      <c r="B31">
        <v>11</v>
      </c>
      <c r="C31">
        <v>117</v>
      </c>
      <c r="D31" t="s">
        <v>24</v>
      </c>
      <c r="E31" t="s">
        <v>82</v>
      </c>
    </row>
    <row r="32" spans="1:5" x14ac:dyDescent="0.25">
      <c r="A32" t="s">
        <v>83</v>
      </c>
      <c r="B32">
        <v>10</v>
      </c>
      <c r="C32" s="11" t="s">
        <v>282</v>
      </c>
      <c r="D32" t="s">
        <v>84</v>
      </c>
      <c r="E32" t="s">
        <v>85</v>
      </c>
    </row>
    <row r="33" spans="1:5" x14ac:dyDescent="0.25">
      <c r="A33" t="s">
        <v>88</v>
      </c>
      <c r="B33">
        <v>10</v>
      </c>
      <c r="C33">
        <v>136</v>
      </c>
      <c r="D33" t="s">
        <v>86</v>
      </c>
      <c r="E33" t="s">
        <v>87</v>
      </c>
    </row>
    <row r="34" spans="1:5" x14ac:dyDescent="0.25">
      <c r="A34" t="s">
        <v>89</v>
      </c>
      <c r="B34">
        <v>10</v>
      </c>
      <c r="C34" s="11" t="s">
        <v>282</v>
      </c>
      <c r="D34" t="s">
        <v>90</v>
      </c>
      <c r="E34" t="s">
        <v>91</v>
      </c>
    </row>
    <row r="35" spans="1:5" x14ac:dyDescent="0.25">
      <c r="A35" t="s">
        <v>92</v>
      </c>
      <c r="B35">
        <v>10</v>
      </c>
      <c r="C35">
        <v>111.5</v>
      </c>
      <c r="D35" t="s">
        <v>93</v>
      </c>
      <c r="E35" t="s">
        <v>94</v>
      </c>
    </row>
    <row r="36" spans="1:5" x14ac:dyDescent="0.25">
      <c r="A36" t="s">
        <v>95</v>
      </c>
      <c r="B36">
        <v>10</v>
      </c>
      <c r="C36" s="11" t="s">
        <v>282</v>
      </c>
      <c r="D36" t="s">
        <v>9</v>
      </c>
      <c r="E36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topLeftCell="A10" workbookViewId="0">
      <selection activeCell="G10" sqref="G10"/>
    </sheetView>
  </sheetViews>
  <sheetFormatPr defaultRowHeight="15" x14ac:dyDescent="0.25"/>
  <cols>
    <col min="1" max="1" width="10.7109375" bestFit="1" customWidth="1"/>
    <col min="2" max="2" width="27.42578125" customWidth="1"/>
    <col min="3" max="3" width="20.140625" customWidth="1"/>
    <col min="4" max="4" width="8.5703125" bestFit="1" customWidth="1"/>
    <col min="5" max="5" width="8.5703125" customWidth="1"/>
    <col min="6" max="6" width="10.5703125" bestFit="1" customWidth="1"/>
    <col min="7" max="7" width="24.85546875" customWidth="1"/>
    <col min="8" max="8" width="7.140625" customWidth="1"/>
    <col min="9" max="9" width="25.7109375" customWidth="1"/>
    <col min="10" max="10" width="6.5703125" customWidth="1"/>
    <col min="11" max="11" width="22.28515625" customWidth="1"/>
    <col min="12" max="12" width="7.42578125" customWidth="1"/>
    <col min="13" max="13" width="25.28515625" customWidth="1"/>
    <col min="14" max="14" width="7.7109375" customWidth="1"/>
  </cols>
  <sheetData>
    <row r="1" spans="1:14" ht="15.75" thickBot="1" x14ac:dyDescent="0.3">
      <c r="A1" s="1" t="s">
        <v>108</v>
      </c>
      <c r="B1" s="1" t="s">
        <v>106</v>
      </c>
      <c r="C1" s="1" t="s">
        <v>107</v>
      </c>
      <c r="D1" s="1" t="s">
        <v>109</v>
      </c>
      <c r="E1" s="1" t="s">
        <v>123</v>
      </c>
      <c r="F1" s="1" t="s">
        <v>124</v>
      </c>
      <c r="G1" s="1" t="s">
        <v>110</v>
      </c>
      <c r="H1" s="1" t="s">
        <v>100</v>
      </c>
      <c r="I1" s="1" t="s">
        <v>111</v>
      </c>
      <c r="J1" s="1" t="s">
        <v>100</v>
      </c>
      <c r="K1" s="1" t="s">
        <v>112</v>
      </c>
      <c r="L1" s="1" t="s">
        <v>100</v>
      </c>
      <c r="M1" s="1" t="s">
        <v>113</v>
      </c>
      <c r="N1" s="1" t="s">
        <v>100</v>
      </c>
    </row>
    <row r="2" spans="1:14" ht="15.75" thickTop="1" x14ac:dyDescent="0.25">
      <c r="A2" s="2">
        <v>42259</v>
      </c>
      <c r="B2" s="7" t="s">
        <v>114</v>
      </c>
      <c r="C2" t="s">
        <v>116</v>
      </c>
      <c r="D2" t="s">
        <v>115</v>
      </c>
      <c r="E2" t="s">
        <v>125</v>
      </c>
      <c r="F2" t="s">
        <v>126</v>
      </c>
      <c r="G2" s="4" t="s">
        <v>89</v>
      </c>
      <c r="H2">
        <v>12</v>
      </c>
      <c r="I2" t="s">
        <v>120</v>
      </c>
      <c r="J2">
        <v>5</v>
      </c>
      <c r="K2" t="s">
        <v>118</v>
      </c>
      <c r="L2">
        <v>3</v>
      </c>
      <c r="M2" t="s">
        <v>119</v>
      </c>
      <c r="N2">
        <v>4</v>
      </c>
    </row>
    <row r="3" spans="1:14" x14ac:dyDescent="0.25">
      <c r="A3" s="2">
        <v>42273</v>
      </c>
      <c r="B3" s="7" t="s">
        <v>117</v>
      </c>
      <c r="C3" t="s">
        <v>121</v>
      </c>
      <c r="D3" t="s">
        <v>115</v>
      </c>
      <c r="E3" t="s">
        <v>125</v>
      </c>
      <c r="F3" t="s">
        <v>126</v>
      </c>
      <c r="G3" s="4" t="s">
        <v>8</v>
      </c>
      <c r="H3">
        <v>11</v>
      </c>
      <c r="I3" s="4" t="s">
        <v>80</v>
      </c>
      <c r="J3">
        <v>10</v>
      </c>
      <c r="K3" t="s">
        <v>127</v>
      </c>
      <c r="L3">
        <v>3</v>
      </c>
      <c r="M3" t="s">
        <v>128</v>
      </c>
      <c r="N3">
        <v>3</v>
      </c>
    </row>
    <row r="4" spans="1:14" x14ac:dyDescent="0.25">
      <c r="A4" s="2">
        <v>42280</v>
      </c>
      <c r="B4" s="7" t="s">
        <v>129</v>
      </c>
      <c r="C4" t="s">
        <v>130</v>
      </c>
      <c r="D4" t="s">
        <v>131</v>
      </c>
      <c r="E4" t="s">
        <v>125</v>
      </c>
      <c r="F4" t="s">
        <v>132</v>
      </c>
      <c r="G4" t="s">
        <v>133</v>
      </c>
      <c r="H4">
        <v>14</v>
      </c>
      <c r="I4" t="s">
        <v>134</v>
      </c>
      <c r="J4">
        <v>6</v>
      </c>
      <c r="K4" t="s">
        <v>135</v>
      </c>
      <c r="L4">
        <v>2</v>
      </c>
      <c r="M4" t="s">
        <v>136</v>
      </c>
      <c r="N4">
        <v>1</v>
      </c>
    </row>
    <row r="5" spans="1:14" x14ac:dyDescent="0.25">
      <c r="A5" s="2">
        <v>42280</v>
      </c>
      <c r="B5" s="7" t="s">
        <v>137</v>
      </c>
      <c r="C5" t="s">
        <v>138</v>
      </c>
      <c r="D5" t="s">
        <v>115</v>
      </c>
      <c r="E5" t="s">
        <v>125</v>
      </c>
      <c r="F5" t="s">
        <v>139</v>
      </c>
      <c r="G5" s="4" t="s">
        <v>17</v>
      </c>
      <c r="H5">
        <v>11</v>
      </c>
      <c r="I5" s="4" t="s">
        <v>11</v>
      </c>
      <c r="J5">
        <v>6</v>
      </c>
      <c r="K5" t="s">
        <v>120</v>
      </c>
      <c r="L5">
        <v>5</v>
      </c>
      <c r="M5" t="s">
        <v>140</v>
      </c>
      <c r="N5">
        <v>5</v>
      </c>
    </row>
    <row r="6" spans="1:14" x14ac:dyDescent="0.25">
      <c r="A6" s="2">
        <v>42281</v>
      </c>
      <c r="B6" s="7" t="s">
        <v>141</v>
      </c>
      <c r="C6" t="s">
        <v>142</v>
      </c>
      <c r="D6" t="s">
        <v>115</v>
      </c>
      <c r="E6" t="s">
        <v>143</v>
      </c>
      <c r="F6" t="s">
        <v>126</v>
      </c>
      <c r="G6" t="s">
        <v>144</v>
      </c>
      <c r="H6">
        <v>11</v>
      </c>
      <c r="I6" t="s">
        <v>145</v>
      </c>
      <c r="J6">
        <v>5</v>
      </c>
      <c r="K6" t="s">
        <v>146</v>
      </c>
      <c r="L6">
        <v>6</v>
      </c>
      <c r="M6" t="s">
        <v>147</v>
      </c>
      <c r="N6">
        <v>2</v>
      </c>
    </row>
    <row r="7" spans="1:14" x14ac:dyDescent="0.25">
      <c r="A7" s="2">
        <v>42308</v>
      </c>
      <c r="B7" s="8" t="s">
        <v>148</v>
      </c>
      <c r="C7" t="s">
        <v>138</v>
      </c>
      <c r="D7" t="s">
        <v>115</v>
      </c>
      <c r="E7" t="s">
        <v>125</v>
      </c>
      <c r="F7" t="s">
        <v>126</v>
      </c>
      <c r="G7" s="4" t="s">
        <v>8</v>
      </c>
      <c r="H7">
        <v>20</v>
      </c>
      <c r="I7" s="4" t="s">
        <v>80</v>
      </c>
      <c r="J7">
        <v>10</v>
      </c>
      <c r="K7" s="4" t="s">
        <v>17</v>
      </c>
      <c r="L7">
        <v>4</v>
      </c>
      <c r="M7" s="4" t="s">
        <v>11</v>
      </c>
      <c r="N7">
        <v>3</v>
      </c>
    </row>
    <row r="8" spans="1:14" x14ac:dyDescent="0.25">
      <c r="A8" s="2">
        <v>42329</v>
      </c>
      <c r="B8" s="7" t="s">
        <v>149</v>
      </c>
      <c r="C8" t="s">
        <v>150</v>
      </c>
      <c r="D8" t="s">
        <v>115</v>
      </c>
      <c r="E8" t="s">
        <v>125</v>
      </c>
      <c r="F8" t="s">
        <v>139</v>
      </c>
      <c r="G8" s="4" t="s">
        <v>11</v>
      </c>
      <c r="H8">
        <v>10</v>
      </c>
      <c r="I8" t="s">
        <v>134</v>
      </c>
      <c r="J8">
        <v>9</v>
      </c>
      <c r="K8" t="s">
        <v>151</v>
      </c>
      <c r="L8">
        <v>11</v>
      </c>
      <c r="M8" t="s">
        <v>153</v>
      </c>
      <c r="N8">
        <v>1</v>
      </c>
    </row>
    <row r="9" spans="1:14" x14ac:dyDescent="0.25">
      <c r="A9" s="2">
        <v>42336</v>
      </c>
      <c r="B9" s="7" t="s">
        <v>154</v>
      </c>
      <c r="C9" t="s">
        <v>155</v>
      </c>
      <c r="D9" t="s">
        <v>156</v>
      </c>
      <c r="E9" t="s">
        <v>125</v>
      </c>
      <c r="F9" t="s">
        <v>126</v>
      </c>
      <c r="G9" s="4" t="s">
        <v>26</v>
      </c>
      <c r="H9">
        <v>11</v>
      </c>
      <c r="I9" s="4" t="s">
        <v>78</v>
      </c>
      <c r="J9">
        <v>5</v>
      </c>
      <c r="K9" t="s">
        <v>157</v>
      </c>
      <c r="L9">
        <v>7</v>
      </c>
      <c r="M9" t="s">
        <v>136</v>
      </c>
      <c r="N9">
        <v>1</v>
      </c>
    </row>
    <row r="10" spans="1:14" x14ac:dyDescent="0.25">
      <c r="A10" s="2">
        <v>42336</v>
      </c>
      <c r="B10" s="7" t="s">
        <v>158</v>
      </c>
      <c r="C10" t="s">
        <v>116</v>
      </c>
      <c r="D10" t="s">
        <v>115</v>
      </c>
      <c r="E10" t="s">
        <v>125</v>
      </c>
      <c r="F10" t="s">
        <v>132</v>
      </c>
      <c r="G10" s="4" t="s">
        <v>83</v>
      </c>
      <c r="H10">
        <v>12</v>
      </c>
      <c r="I10" s="4" t="s">
        <v>23</v>
      </c>
      <c r="J10">
        <v>4</v>
      </c>
      <c r="K10" s="4" t="s">
        <v>49</v>
      </c>
      <c r="L10">
        <v>3</v>
      </c>
      <c r="M10" s="4" t="s">
        <v>3</v>
      </c>
      <c r="N10">
        <v>3</v>
      </c>
    </row>
    <row r="11" spans="1:14" x14ac:dyDescent="0.25">
      <c r="A11" s="2">
        <v>42357</v>
      </c>
      <c r="B11" s="7" t="s">
        <v>159</v>
      </c>
      <c r="C11" t="s">
        <v>160</v>
      </c>
      <c r="D11" t="s">
        <v>115</v>
      </c>
      <c r="E11" t="s">
        <v>125</v>
      </c>
      <c r="F11" t="s">
        <v>126</v>
      </c>
      <c r="G11" s="4" t="s">
        <v>23</v>
      </c>
      <c r="H11">
        <v>11</v>
      </c>
      <c r="I11" t="s">
        <v>161</v>
      </c>
      <c r="J11">
        <v>10</v>
      </c>
      <c r="K11" t="s">
        <v>162</v>
      </c>
      <c r="L11">
        <v>3</v>
      </c>
      <c r="M11" t="s">
        <v>163</v>
      </c>
      <c r="N11">
        <v>1</v>
      </c>
    </row>
    <row r="12" spans="1:14" x14ac:dyDescent="0.25">
      <c r="A12" s="2">
        <v>42371</v>
      </c>
      <c r="B12" s="7" t="s">
        <v>164</v>
      </c>
      <c r="C12" t="s">
        <v>155</v>
      </c>
      <c r="D12" t="s">
        <v>165</v>
      </c>
      <c r="E12" t="s">
        <v>125</v>
      </c>
      <c r="F12" t="s">
        <v>126</v>
      </c>
      <c r="G12" s="4" t="s">
        <v>78</v>
      </c>
      <c r="H12">
        <v>14</v>
      </c>
      <c r="I12" t="s">
        <v>166</v>
      </c>
      <c r="J12">
        <v>6</v>
      </c>
      <c r="K12" t="s">
        <v>167</v>
      </c>
      <c r="L12">
        <v>12</v>
      </c>
      <c r="M12" t="s">
        <v>168</v>
      </c>
      <c r="N12">
        <v>2</v>
      </c>
    </row>
    <row r="13" spans="1:14" x14ac:dyDescent="0.25">
      <c r="A13" s="2">
        <v>42378</v>
      </c>
      <c r="B13" s="7" t="s">
        <v>169</v>
      </c>
      <c r="C13" t="s">
        <v>121</v>
      </c>
      <c r="D13" t="s">
        <v>131</v>
      </c>
      <c r="E13" t="s">
        <v>125</v>
      </c>
      <c r="F13" t="s">
        <v>126</v>
      </c>
      <c r="G13" s="4" t="s">
        <v>81</v>
      </c>
      <c r="H13">
        <v>11</v>
      </c>
      <c r="I13" t="s">
        <v>170</v>
      </c>
      <c r="J13">
        <v>5</v>
      </c>
      <c r="K13" s="4" t="s">
        <v>58</v>
      </c>
      <c r="L13">
        <v>3</v>
      </c>
      <c r="M13" t="s">
        <v>153</v>
      </c>
      <c r="N13">
        <v>3</v>
      </c>
    </row>
    <row r="14" spans="1:14" x14ac:dyDescent="0.25">
      <c r="A14" s="2">
        <v>42385</v>
      </c>
      <c r="B14" s="7" t="s">
        <v>171</v>
      </c>
      <c r="C14" t="s">
        <v>172</v>
      </c>
      <c r="D14" t="s">
        <v>165</v>
      </c>
      <c r="E14" t="s">
        <v>125</v>
      </c>
      <c r="F14" t="s">
        <v>126</v>
      </c>
      <c r="G14" s="4" t="s">
        <v>49</v>
      </c>
      <c r="H14">
        <v>12</v>
      </c>
      <c r="I14" s="4" t="s">
        <v>39</v>
      </c>
      <c r="J14">
        <v>5</v>
      </c>
      <c r="K14" t="s">
        <v>173</v>
      </c>
      <c r="L14">
        <v>4</v>
      </c>
      <c r="M14" s="4" t="s">
        <v>31</v>
      </c>
      <c r="N14">
        <v>4</v>
      </c>
    </row>
    <row r="15" spans="1:14" x14ac:dyDescent="0.25">
      <c r="A15" s="2">
        <v>42387</v>
      </c>
      <c r="B15" s="7" t="s">
        <v>174</v>
      </c>
      <c r="C15" t="s">
        <v>175</v>
      </c>
      <c r="D15" t="s">
        <v>131</v>
      </c>
      <c r="E15" t="s">
        <v>125</v>
      </c>
      <c r="F15" t="s">
        <v>126</v>
      </c>
      <c r="G15" s="4" t="s">
        <v>92</v>
      </c>
      <c r="H15">
        <v>10</v>
      </c>
      <c r="I15" t="s">
        <v>176</v>
      </c>
      <c r="J15">
        <v>6</v>
      </c>
      <c r="K15" t="s">
        <v>177</v>
      </c>
      <c r="L15">
        <v>3</v>
      </c>
      <c r="M15" t="s">
        <v>178</v>
      </c>
      <c r="N15">
        <v>2</v>
      </c>
    </row>
    <row r="16" spans="1:14" x14ac:dyDescent="0.25">
      <c r="A16" s="2">
        <v>42399</v>
      </c>
      <c r="B16" s="7" t="s">
        <v>179</v>
      </c>
      <c r="C16" t="s">
        <v>180</v>
      </c>
      <c r="D16" t="s">
        <v>115</v>
      </c>
      <c r="E16" t="s">
        <v>125</v>
      </c>
      <c r="F16" t="s">
        <v>126</v>
      </c>
      <c r="G16" s="4" t="s">
        <v>26</v>
      </c>
      <c r="H16">
        <v>13</v>
      </c>
      <c r="I16" t="s">
        <v>133</v>
      </c>
      <c r="J16">
        <v>6</v>
      </c>
      <c r="K16" s="4" t="s">
        <v>51</v>
      </c>
      <c r="L16">
        <v>5</v>
      </c>
      <c r="M16" t="s">
        <v>181</v>
      </c>
      <c r="N16">
        <v>8</v>
      </c>
    </row>
    <row r="17" spans="1:14" x14ac:dyDescent="0.25">
      <c r="A17" s="2">
        <v>42399</v>
      </c>
      <c r="B17" s="7" t="s">
        <v>182</v>
      </c>
      <c r="C17" t="s">
        <v>155</v>
      </c>
      <c r="D17" t="s">
        <v>115</v>
      </c>
      <c r="E17" t="s">
        <v>125</v>
      </c>
      <c r="F17" t="s">
        <v>126</v>
      </c>
      <c r="G17" t="s">
        <v>134</v>
      </c>
      <c r="H17">
        <v>11</v>
      </c>
      <c r="I17" t="s">
        <v>166</v>
      </c>
      <c r="J17">
        <v>5</v>
      </c>
      <c r="K17" s="4" t="s">
        <v>55</v>
      </c>
      <c r="L17">
        <v>2</v>
      </c>
      <c r="M17" s="4" t="s">
        <v>78</v>
      </c>
      <c r="N17">
        <v>8</v>
      </c>
    </row>
    <row r="18" spans="1:14" x14ac:dyDescent="0.25">
      <c r="A18" s="2">
        <v>42406</v>
      </c>
      <c r="B18" s="7" t="s">
        <v>183</v>
      </c>
      <c r="C18" t="s">
        <v>121</v>
      </c>
      <c r="D18" t="s">
        <v>115</v>
      </c>
      <c r="E18" t="s">
        <v>125</v>
      </c>
      <c r="F18" t="s">
        <v>126</v>
      </c>
      <c r="G18" s="4" t="s">
        <v>23</v>
      </c>
      <c r="H18">
        <v>11</v>
      </c>
      <c r="I18" s="4" t="s">
        <v>61</v>
      </c>
      <c r="J18">
        <v>4</v>
      </c>
      <c r="K18" t="s">
        <v>184</v>
      </c>
      <c r="L18">
        <v>8</v>
      </c>
      <c r="M18" t="s">
        <v>170</v>
      </c>
      <c r="N18">
        <v>3</v>
      </c>
    </row>
    <row r="19" spans="1:14" x14ac:dyDescent="0.25">
      <c r="A19" s="2">
        <v>42413</v>
      </c>
      <c r="B19" s="7" t="s">
        <v>185</v>
      </c>
      <c r="C19" t="s">
        <v>186</v>
      </c>
      <c r="D19" t="s">
        <v>156</v>
      </c>
      <c r="E19" t="s">
        <v>143</v>
      </c>
      <c r="F19" t="s">
        <v>126</v>
      </c>
      <c r="G19" s="4" t="s">
        <v>95</v>
      </c>
      <c r="H19">
        <v>11</v>
      </c>
      <c r="I19" t="s">
        <v>187</v>
      </c>
      <c r="J19">
        <v>6</v>
      </c>
      <c r="K19" t="s">
        <v>145</v>
      </c>
      <c r="L19">
        <v>2</v>
      </c>
      <c r="M19" t="s">
        <v>188</v>
      </c>
      <c r="N19">
        <v>1</v>
      </c>
    </row>
    <row r="20" spans="1:14" x14ac:dyDescent="0.25">
      <c r="A20" s="2">
        <v>42415</v>
      </c>
      <c r="B20" s="7" t="s">
        <v>189</v>
      </c>
      <c r="C20" t="s">
        <v>175</v>
      </c>
      <c r="D20" t="s">
        <v>115</v>
      </c>
      <c r="E20" t="s">
        <v>125</v>
      </c>
      <c r="F20" t="s">
        <v>190</v>
      </c>
      <c r="G20" s="4" t="s">
        <v>88</v>
      </c>
      <c r="H20">
        <v>13</v>
      </c>
      <c r="I20" s="4" t="s">
        <v>68</v>
      </c>
      <c r="J20">
        <v>4</v>
      </c>
      <c r="K20" t="s">
        <v>191</v>
      </c>
      <c r="L20">
        <v>4</v>
      </c>
      <c r="M20" s="4" t="s">
        <v>81</v>
      </c>
      <c r="N20">
        <v>2</v>
      </c>
    </row>
    <row r="21" spans="1:14" x14ac:dyDescent="0.25">
      <c r="A21" s="2">
        <v>42420</v>
      </c>
      <c r="B21" s="5" t="s">
        <v>192</v>
      </c>
      <c r="C21" t="s">
        <v>172</v>
      </c>
      <c r="D21" t="s">
        <v>115</v>
      </c>
      <c r="E21" t="s">
        <v>125</v>
      </c>
      <c r="F21" t="s">
        <v>126</v>
      </c>
      <c r="G21" s="4" t="s">
        <v>3</v>
      </c>
      <c r="H21">
        <v>50</v>
      </c>
      <c r="I21" t="s">
        <v>193</v>
      </c>
      <c r="J21">
        <v>21</v>
      </c>
      <c r="K21" s="4" t="s">
        <v>49</v>
      </c>
      <c r="L21">
        <v>11</v>
      </c>
      <c r="M21" t="s">
        <v>194</v>
      </c>
      <c r="N21">
        <v>12</v>
      </c>
    </row>
    <row r="22" spans="1:14" x14ac:dyDescent="0.25">
      <c r="A22" s="2">
        <v>42427</v>
      </c>
      <c r="B22" s="5" t="s">
        <v>195</v>
      </c>
      <c r="C22" t="s">
        <v>180</v>
      </c>
      <c r="D22" t="s">
        <v>115</v>
      </c>
      <c r="E22" t="s">
        <v>125</v>
      </c>
      <c r="F22" t="s">
        <v>126</v>
      </c>
      <c r="G22" s="4" t="s">
        <v>26</v>
      </c>
      <c r="H22">
        <v>52</v>
      </c>
      <c r="I22" s="4" t="s">
        <v>76</v>
      </c>
      <c r="J22">
        <v>24</v>
      </c>
      <c r="K22" s="4" t="s">
        <v>51</v>
      </c>
      <c r="L22">
        <v>17</v>
      </c>
      <c r="M22" t="s">
        <v>196</v>
      </c>
      <c r="N22">
        <v>18</v>
      </c>
    </row>
    <row r="23" spans="1:14" x14ac:dyDescent="0.25">
      <c r="A23" s="2">
        <v>42434</v>
      </c>
      <c r="B23" s="5" t="s">
        <v>197</v>
      </c>
      <c r="C23" t="s">
        <v>155</v>
      </c>
      <c r="D23" t="s">
        <v>115</v>
      </c>
      <c r="E23" t="s">
        <v>125</v>
      </c>
      <c r="F23" t="s">
        <v>126</v>
      </c>
      <c r="G23" s="4" t="s">
        <v>37</v>
      </c>
      <c r="H23">
        <v>51</v>
      </c>
      <c r="I23" s="4" t="s">
        <v>58</v>
      </c>
      <c r="J23">
        <v>21</v>
      </c>
      <c r="K23" s="4" t="s">
        <v>55</v>
      </c>
      <c r="L23">
        <v>11</v>
      </c>
      <c r="M23" t="s">
        <v>134</v>
      </c>
      <c r="N23">
        <v>11</v>
      </c>
    </row>
    <row r="24" spans="1:14" x14ac:dyDescent="0.25">
      <c r="A24" s="2">
        <v>42441</v>
      </c>
      <c r="B24" s="5" t="s">
        <v>198</v>
      </c>
      <c r="C24" t="s">
        <v>199</v>
      </c>
      <c r="D24" t="s">
        <v>115</v>
      </c>
      <c r="E24" t="s">
        <v>125</v>
      </c>
      <c r="F24" t="s">
        <v>126</v>
      </c>
      <c r="G24" s="4" t="s">
        <v>31</v>
      </c>
      <c r="H24">
        <v>51</v>
      </c>
      <c r="I24" s="4" t="s">
        <v>14</v>
      </c>
      <c r="J24">
        <v>27</v>
      </c>
      <c r="K24" t="s">
        <v>200</v>
      </c>
      <c r="L24">
        <v>12</v>
      </c>
      <c r="M24" t="s">
        <v>201</v>
      </c>
      <c r="N24">
        <v>6</v>
      </c>
    </row>
    <row r="25" spans="1:14" x14ac:dyDescent="0.25">
      <c r="A25" s="2">
        <v>42441</v>
      </c>
      <c r="B25" s="5" t="s">
        <v>202</v>
      </c>
      <c r="C25" t="s">
        <v>121</v>
      </c>
      <c r="D25" t="s">
        <v>115</v>
      </c>
      <c r="E25" t="s">
        <v>125</v>
      </c>
      <c r="F25" t="s">
        <v>126</v>
      </c>
      <c r="G25" s="4" t="s">
        <v>29</v>
      </c>
      <c r="H25">
        <v>52</v>
      </c>
      <c r="I25" s="4" t="s">
        <v>23</v>
      </c>
      <c r="J25">
        <v>21</v>
      </c>
      <c r="K25" s="4" t="s">
        <v>11</v>
      </c>
      <c r="L25">
        <v>17</v>
      </c>
      <c r="M25" s="4" t="s">
        <v>61</v>
      </c>
      <c r="N25">
        <v>14</v>
      </c>
    </row>
    <row r="26" spans="1:14" x14ac:dyDescent="0.25">
      <c r="A26" s="2">
        <v>42448</v>
      </c>
      <c r="B26" s="5" t="s">
        <v>203</v>
      </c>
      <c r="C26" t="s">
        <v>175</v>
      </c>
      <c r="D26" t="s">
        <v>115</v>
      </c>
      <c r="E26" t="s">
        <v>125</v>
      </c>
      <c r="F26" t="s">
        <v>126</v>
      </c>
      <c r="G26" s="4" t="s">
        <v>33</v>
      </c>
      <c r="H26">
        <v>51</v>
      </c>
      <c r="I26" s="4" t="s">
        <v>68</v>
      </c>
      <c r="J26">
        <v>22</v>
      </c>
      <c r="K26" t="s">
        <v>204</v>
      </c>
      <c r="L26">
        <v>12</v>
      </c>
      <c r="M26" s="4" t="s">
        <v>66</v>
      </c>
      <c r="N26">
        <v>5</v>
      </c>
    </row>
    <row r="27" spans="1:14" x14ac:dyDescent="0.25">
      <c r="A27" s="2">
        <v>42455</v>
      </c>
      <c r="B27" s="6" t="s">
        <v>205</v>
      </c>
      <c r="C27" t="s">
        <v>206</v>
      </c>
      <c r="D27" t="s">
        <v>207</v>
      </c>
      <c r="E27" t="s">
        <v>208</v>
      </c>
      <c r="F27" t="s">
        <v>126</v>
      </c>
      <c r="G27" s="4" t="s">
        <v>20</v>
      </c>
      <c r="H27">
        <v>100</v>
      </c>
      <c r="I27" t="s">
        <v>209</v>
      </c>
      <c r="J27">
        <v>40</v>
      </c>
      <c r="K27" t="s">
        <v>210</v>
      </c>
      <c r="L27">
        <v>20</v>
      </c>
      <c r="M27" t="s">
        <v>211</v>
      </c>
      <c r="N27">
        <v>10</v>
      </c>
    </row>
    <row r="28" spans="1:14" x14ac:dyDescent="0.25">
      <c r="A28" s="2">
        <v>42455</v>
      </c>
      <c r="B28" s="6" t="s">
        <v>212</v>
      </c>
      <c r="C28" t="s">
        <v>172</v>
      </c>
      <c r="D28" t="s">
        <v>156</v>
      </c>
      <c r="E28" t="s">
        <v>125</v>
      </c>
      <c r="F28" t="s">
        <v>126</v>
      </c>
      <c r="G28" s="4" t="s">
        <v>3</v>
      </c>
      <c r="H28">
        <v>104</v>
      </c>
      <c r="I28" s="4" t="s">
        <v>39</v>
      </c>
      <c r="J28">
        <v>41</v>
      </c>
      <c r="K28" s="4" t="s">
        <v>73</v>
      </c>
      <c r="L28">
        <v>20</v>
      </c>
      <c r="M28" s="4" t="s">
        <v>49</v>
      </c>
      <c r="N28">
        <v>10</v>
      </c>
    </row>
    <row r="29" spans="1:14" x14ac:dyDescent="0.25">
      <c r="A29" s="2">
        <v>42462</v>
      </c>
      <c r="B29" s="5" t="s">
        <v>213</v>
      </c>
      <c r="C29" t="s">
        <v>214</v>
      </c>
      <c r="D29" t="s">
        <v>156</v>
      </c>
      <c r="E29" t="s">
        <v>143</v>
      </c>
      <c r="F29" t="s">
        <v>126</v>
      </c>
      <c r="G29" s="4" t="s">
        <v>34</v>
      </c>
      <c r="H29">
        <v>50</v>
      </c>
      <c r="I29" s="4" t="s">
        <v>71</v>
      </c>
      <c r="J29">
        <v>20</v>
      </c>
      <c r="K29" t="s">
        <v>215</v>
      </c>
      <c r="L29">
        <v>10</v>
      </c>
      <c r="M29" t="s">
        <v>216</v>
      </c>
      <c r="N29">
        <v>5</v>
      </c>
    </row>
    <row r="30" spans="1:14" x14ac:dyDescent="0.25">
      <c r="A30" s="2">
        <v>42462</v>
      </c>
      <c r="B30" s="6" t="s">
        <v>217</v>
      </c>
      <c r="C30" t="s">
        <v>180</v>
      </c>
      <c r="D30" t="s">
        <v>156</v>
      </c>
      <c r="E30" t="s">
        <v>125</v>
      </c>
      <c r="F30" t="s">
        <v>190</v>
      </c>
      <c r="G30" s="4" t="s">
        <v>8</v>
      </c>
      <c r="H30">
        <v>103</v>
      </c>
      <c r="I30" s="4" t="s">
        <v>47</v>
      </c>
      <c r="J30">
        <v>41</v>
      </c>
      <c r="K30" s="4" t="s">
        <v>51</v>
      </c>
      <c r="L30">
        <v>24</v>
      </c>
      <c r="M30" s="4" t="s">
        <v>26</v>
      </c>
      <c r="N30">
        <v>17</v>
      </c>
    </row>
    <row r="31" spans="1:14" x14ac:dyDescent="0.25">
      <c r="A31" s="2">
        <v>42469</v>
      </c>
      <c r="B31" s="6" t="s">
        <v>218</v>
      </c>
      <c r="C31" t="s">
        <v>155</v>
      </c>
      <c r="D31" t="s">
        <v>156</v>
      </c>
      <c r="E31" t="s">
        <v>125</v>
      </c>
      <c r="F31" t="s">
        <v>139</v>
      </c>
      <c r="G31" s="4" t="s">
        <v>14</v>
      </c>
      <c r="H31">
        <v>100</v>
      </c>
      <c r="I31" s="4" t="s">
        <v>44</v>
      </c>
      <c r="J31">
        <v>42</v>
      </c>
      <c r="K31" s="4" t="s">
        <v>55</v>
      </c>
      <c r="L31">
        <v>20</v>
      </c>
      <c r="M31" t="s">
        <v>223</v>
      </c>
      <c r="N31">
        <v>11</v>
      </c>
    </row>
    <row r="32" spans="1:14" x14ac:dyDescent="0.25">
      <c r="A32" s="2">
        <v>42469</v>
      </c>
      <c r="B32" s="6" t="s">
        <v>219</v>
      </c>
      <c r="C32" t="s">
        <v>138</v>
      </c>
      <c r="D32" t="s">
        <v>156</v>
      </c>
      <c r="E32" t="s">
        <v>125</v>
      </c>
      <c r="F32" t="s">
        <v>126</v>
      </c>
      <c r="G32" s="4" t="s">
        <v>17</v>
      </c>
      <c r="H32">
        <v>101</v>
      </c>
      <c r="I32" s="4" t="s">
        <v>42</v>
      </c>
      <c r="J32">
        <v>40</v>
      </c>
      <c r="K32" s="4" t="s">
        <v>66</v>
      </c>
      <c r="L32">
        <v>23</v>
      </c>
      <c r="M32" s="4" t="s">
        <v>58</v>
      </c>
      <c r="N32">
        <v>12</v>
      </c>
    </row>
    <row r="33" spans="1:14" x14ac:dyDescent="0.25">
      <c r="A33" s="2">
        <v>42469</v>
      </c>
      <c r="B33" s="6" t="s">
        <v>220</v>
      </c>
      <c r="C33" t="s">
        <v>121</v>
      </c>
      <c r="D33" t="s">
        <v>156</v>
      </c>
      <c r="E33" t="s">
        <v>125</v>
      </c>
      <c r="F33" t="s">
        <v>132</v>
      </c>
      <c r="G33" s="4" t="s">
        <v>11</v>
      </c>
      <c r="H33">
        <v>106</v>
      </c>
      <c r="I33" s="4" t="s">
        <v>23</v>
      </c>
      <c r="J33">
        <v>42</v>
      </c>
      <c r="K33" s="4" t="s">
        <v>61</v>
      </c>
      <c r="L33">
        <v>25</v>
      </c>
      <c r="M33" s="4" t="s">
        <v>29</v>
      </c>
      <c r="N33">
        <v>11</v>
      </c>
    </row>
    <row r="34" spans="1:14" x14ac:dyDescent="0.25">
      <c r="A34" s="2">
        <v>42476</v>
      </c>
      <c r="B34" s="6" t="s">
        <v>221</v>
      </c>
      <c r="C34" t="s">
        <v>175</v>
      </c>
    </row>
    <row r="35" spans="1:14" x14ac:dyDescent="0.25">
      <c r="A35" s="2">
        <v>42476</v>
      </c>
      <c r="B35" s="7" t="s">
        <v>222</v>
      </c>
      <c r="C35" t="s">
        <v>138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6"/>
  <sheetViews>
    <sheetView topLeftCell="A16" workbookViewId="0">
      <selection activeCell="Q28" sqref="Q28"/>
    </sheetView>
  </sheetViews>
  <sheetFormatPr defaultRowHeight="15" x14ac:dyDescent="0.25"/>
  <cols>
    <col min="2" max="2" width="20.42578125" bestFit="1" customWidth="1"/>
    <col min="3" max="3" width="21.5703125" customWidth="1"/>
    <col min="5" max="5" width="24.5703125" customWidth="1"/>
    <col min="7" max="7" width="12.28515625" bestFit="1" customWidth="1"/>
    <col min="8" max="8" width="4" customWidth="1"/>
    <col min="9" max="9" width="29" bestFit="1" customWidth="1"/>
    <col min="10" max="10" width="5.28515625" customWidth="1"/>
    <col min="11" max="11" width="9" customWidth="1"/>
    <col min="12" max="12" width="5.140625" bestFit="1" customWidth="1"/>
    <col min="13" max="13" width="6.85546875" bestFit="1" customWidth="1"/>
    <col min="14" max="14" width="8.140625" bestFit="1" customWidth="1"/>
    <col min="15" max="15" width="6.5703125" customWidth="1"/>
  </cols>
  <sheetData>
    <row r="1" spans="1:17" ht="30.75" thickBot="1" x14ac:dyDescent="0.3">
      <c r="A1" s="3" t="s">
        <v>152</v>
      </c>
      <c r="B1" s="1" t="s">
        <v>0</v>
      </c>
      <c r="C1" s="1" t="s">
        <v>96</v>
      </c>
      <c r="D1" s="3" t="s">
        <v>97</v>
      </c>
      <c r="E1" s="1" t="s">
        <v>98</v>
      </c>
      <c r="F1" s="3" t="s">
        <v>97</v>
      </c>
      <c r="G1" s="1" t="s">
        <v>99</v>
      </c>
      <c r="H1" s="3" t="s">
        <v>100</v>
      </c>
      <c r="I1" s="1" t="s">
        <v>101</v>
      </c>
      <c r="J1" s="3" t="s">
        <v>100</v>
      </c>
      <c r="K1" s="3" t="s">
        <v>102</v>
      </c>
      <c r="L1" s="3" t="s">
        <v>103</v>
      </c>
      <c r="M1" s="1" t="s">
        <v>104</v>
      </c>
      <c r="N1" s="3" t="s">
        <v>105</v>
      </c>
      <c r="O1" s="1" t="s">
        <v>100</v>
      </c>
      <c r="P1" s="3" t="s">
        <v>122</v>
      </c>
      <c r="Q1" s="9" t="s">
        <v>224</v>
      </c>
    </row>
    <row r="2" spans="1:17" ht="15.75" thickTop="1" x14ac:dyDescent="0.25">
      <c r="A2">
        <v>134</v>
      </c>
      <c r="B2" s="4" t="s">
        <v>8</v>
      </c>
      <c r="C2" t="s">
        <v>230</v>
      </c>
      <c r="D2">
        <v>6</v>
      </c>
      <c r="E2" t="s">
        <v>231</v>
      </c>
      <c r="F2">
        <v>7</v>
      </c>
      <c r="G2" t="s">
        <v>229</v>
      </c>
      <c r="H2">
        <v>0</v>
      </c>
      <c r="I2" s="10">
        <v>2289000</v>
      </c>
      <c r="J2">
        <v>16</v>
      </c>
      <c r="K2">
        <v>7</v>
      </c>
      <c r="L2">
        <v>7</v>
      </c>
      <c r="M2">
        <v>0</v>
      </c>
      <c r="N2">
        <v>0</v>
      </c>
      <c r="O2">
        <v>127</v>
      </c>
      <c r="P2">
        <v>109</v>
      </c>
      <c r="Q2">
        <f>SUM(A2, D2,F2,H2,J2,O2)</f>
        <v>290</v>
      </c>
    </row>
    <row r="3" spans="1:17" x14ac:dyDescent="0.25">
      <c r="A3">
        <v>139</v>
      </c>
      <c r="B3" s="4" t="s">
        <v>11</v>
      </c>
      <c r="C3" t="s">
        <v>227</v>
      </c>
      <c r="D3">
        <v>12</v>
      </c>
      <c r="E3" t="s">
        <v>228</v>
      </c>
      <c r="F3">
        <v>8</v>
      </c>
      <c r="G3" t="s">
        <v>229</v>
      </c>
      <c r="H3">
        <v>0</v>
      </c>
      <c r="I3" s="10">
        <v>1628000</v>
      </c>
      <c r="J3">
        <v>11</v>
      </c>
      <c r="K3">
        <v>9</v>
      </c>
      <c r="L3">
        <v>4</v>
      </c>
      <c r="M3">
        <v>2</v>
      </c>
      <c r="N3">
        <v>1</v>
      </c>
      <c r="O3">
        <v>109</v>
      </c>
      <c r="P3">
        <v>105</v>
      </c>
      <c r="Q3">
        <f>SUM(A3, D3,F3,H3,J3,O3)</f>
        <v>279</v>
      </c>
    </row>
    <row r="4" spans="1:17" x14ac:dyDescent="0.25">
      <c r="A4">
        <v>157</v>
      </c>
      <c r="B4" s="4" t="s">
        <v>3</v>
      </c>
      <c r="C4" t="s">
        <v>254</v>
      </c>
      <c r="D4">
        <v>10</v>
      </c>
      <c r="E4" t="s">
        <v>225</v>
      </c>
      <c r="F4">
        <v>16</v>
      </c>
      <c r="G4" t="s">
        <v>226</v>
      </c>
      <c r="H4">
        <v>5</v>
      </c>
      <c r="I4" s="10">
        <v>849200</v>
      </c>
      <c r="J4">
        <v>6</v>
      </c>
      <c r="K4">
        <v>5</v>
      </c>
      <c r="L4">
        <v>4</v>
      </c>
      <c r="M4">
        <v>0</v>
      </c>
      <c r="N4">
        <v>0</v>
      </c>
      <c r="O4">
        <v>80</v>
      </c>
      <c r="P4">
        <v>106</v>
      </c>
      <c r="Q4">
        <f>SUM(A4, D4,F4,H4,J4,O4)</f>
        <v>274</v>
      </c>
    </row>
    <row r="5" spans="1:17" x14ac:dyDescent="0.25">
      <c r="A5">
        <v>116</v>
      </c>
      <c r="B5" s="4" t="s">
        <v>17</v>
      </c>
      <c r="C5" t="s">
        <v>233</v>
      </c>
      <c r="D5">
        <v>20.5</v>
      </c>
      <c r="E5" t="s">
        <v>234</v>
      </c>
      <c r="F5">
        <v>11</v>
      </c>
      <c r="G5" t="s">
        <v>226</v>
      </c>
      <c r="H5">
        <v>4</v>
      </c>
      <c r="I5" s="10">
        <v>1100000</v>
      </c>
      <c r="J5">
        <v>8</v>
      </c>
      <c r="K5">
        <v>6</v>
      </c>
      <c r="L5">
        <v>3</v>
      </c>
      <c r="M5">
        <v>0</v>
      </c>
      <c r="N5">
        <v>1</v>
      </c>
      <c r="O5">
        <v>71</v>
      </c>
      <c r="P5">
        <v>99</v>
      </c>
      <c r="Q5">
        <f>SUM(A5, D5,F5,H5,J5,O5)</f>
        <v>230.5</v>
      </c>
    </row>
    <row r="6" spans="1:17" x14ac:dyDescent="0.25">
      <c r="A6">
        <v>127</v>
      </c>
      <c r="B6" s="4" t="s">
        <v>14</v>
      </c>
      <c r="C6" t="s">
        <v>230</v>
      </c>
      <c r="D6">
        <v>6</v>
      </c>
      <c r="E6" t="s">
        <v>232</v>
      </c>
      <c r="F6">
        <v>16</v>
      </c>
      <c r="G6" t="s">
        <v>229</v>
      </c>
      <c r="H6">
        <v>0</v>
      </c>
      <c r="I6" s="10">
        <v>660000</v>
      </c>
      <c r="J6">
        <v>5</v>
      </c>
      <c r="K6">
        <v>4</v>
      </c>
      <c r="L6">
        <v>3</v>
      </c>
      <c r="M6">
        <v>1</v>
      </c>
      <c r="N6">
        <v>0</v>
      </c>
      <c r="O6">
        <v>74</v>
      </c>
      <c r="P6">
        <v>102</v>
      </c>
      <c r="Q6">
        <f>SUM(A6, D6,F6,H6,J6,O6)</f>
        <v>228</v>
      </c>
    </row>
    <row r="7" spans="1:17" x14ac:dyDescent="0.25">
      <c r="A7">
        <v>89</v>
      </c>
      <c r="B7" s="4" t="s">
        <v>23</v>
      </c>
      <c r="C7" t="s">
        <v>238</v>
      </c>
      <c r="D7">
        <v>18</v>
      </c>
      <c r="E7" t="s">
        <v>239</v>
      </c>
      <c r="F7">
        <v>11</v>
      </c>
      <c r="G7" t="s">
        <v>226</v>
      </c>
      <c r="H7">
        <v>3</v>
      </c>
      <c r="I7" s="10">
        <v>616800</v>
      </c>
      <c r="J7">
        <v>5</v>
      </c>
      <c r="K7">
        <v>7</v>
      </c>
      <c r="L7">
        <v>3</v>
      </c>
      <c r="M7">
        <v>4</v>
      </c>
      <c r="N7">
        <v>0</v>
      </c>
      <c r="O7">
        <v>102</v>
      </c>
      <c r="P7">
        <v>108</v>
      </c>
      <c r="Q7">
        <f>SUM(A7, D7,F7,H7,J7,O7)</f>
        <v>228</v>
      </c>
    </row>
    <row r="8" spans="1:17" x14ac:dyDescent="0.25">
      <c r="A8">
        <v>93</v>
      </c>
      <c r="B8" s="4" t="s">
        <v>26</v>
      </c>
      <c r="C8" t="s">
        <v>235</v>
      </c>
      <c r="D8">
        <v>20</v>
      </c>
      <c r="E8" t="s">
        <v>237</v>
      </c>
      <c r="F8">
        <v>12</v>
      </c>
      <c r="G8" t="s">
        <v>229</v>
      </c>
      <c r="H8">
        <v>0</v>
      </c>
      <c r="I8" s="10">
        <v>807850</v>
      </c>
      <c r="J8">
        <v>6</v>
      </c>
      <c r="K8">
        <v>6</v>
      </c>
      <c r="L8">
        <v>5</v>
      </c>
      <c r="M8">
        <v>0</v>
      </c>
      <c r="N8">
        <v>0</v>
      </c>
      <c r="O8">
        <v>96</v>
      </c>
      <c r="P8">
        <v>115</v>
      </c>
      <c r="Q8">
        <f>SUM(A8, D8,F8,H8,J8,O8)</f>
        <v>227</v>
      </c>
    </row>
    <row r="9" spans="1:17" x14ac:dyDescent="0.25">
      <c r="A9">
        <v>100</v>
      </c>
      <c r="B9" s="4" t="s">
        <v>20</v>
      </c>
      <c r="C9" t="s">
        <v>235</v>
      </c>
      <c r="D9">
        <v>20</v>
      </c>
      <c r="E9" t="s">
        <v>236</v>
      </c>
      <c r="F9">
        <v>15</v>
      </c>
      <c r="G9" t="s">
        <v>229</v>
      </c>
      <c r="H9">
        <v>0</v>
      </c>
      <c r="I9" s="10">
        <v>1300119</v>
      </c>
      <c r="J9">
        <v>9</v>
      </c>
      <c r="K9">
        <v>6</v>
      </c>
      <c r="L9">
        <v>3</v>
      </c>
      <c r="M9">
        <v>1</v>
      </c>
      <c r="N9">
        <v>0</v>
      </c>
      <c r="O9">
        <v>76</v>
      </c>
      <c r="P9" s="11" t="s">
        <v>22</v>
      </c>
      <c r="Q9">
        <f>SUM(A9, D9,F9,H9,J9,O9)</f>
        <v>220</v>
      </c>
    </row>
    <row r="10" spans="1:17" x14ac:dyDescent="0.25">
      <c r="A10">
        <v>50</v>
      </c>
      <c r="B10" s="4" t="s">
        <v>34</v>
      </c>
      <c r="C10" t="s">
        <v>246</v>
      </c>
      <c r="D10">
        <v>11</v>
      </c>
      <c r="E10" t="s">
        <v>247</v>
      </c>
      <c r="F10">
        <v>20</v>
      </c>
      <c r="G10" t="s">
        <v>226</v>
      </c>
      <c r="H10">
        <v>3</v>
      </c>
      <c r="I10" s="10">
        <v>321360</v>
      </c>
      <c r="J10">
        <v>4</v>
      </c>
      <c r="K10">
        <v>7</v>
      </c>
      <c r="L10">
        <v>3</v>
      </c>
      <c r="M10">
        <v>2</v>
      </c>
      <c r="N10">
        <v>0</v>
      </c>
      <c r="O10">
        <v>87</v>
      </c>
      <c r="P10">
        <v>98</v>
      </c>
      <c r="Q10">
        <f>SUM(A10, D10,F10,H10,J10,O10)</f>
        <v>175</v>
      </c>
    </row>
    <row r="11" spans="1:17" x14ac:dyDescent="0.25">
      <c r="A11">
        <v>46</v>
      </c>
      <c r="B11" s="4" t="s">
        <v>51</v>
      </c>
      <c r="C11" t="s">
        <v>250</v>
      </c>
      <c r="D11">
        <v>19</v>
      </c>
      <c r="E11" t="s">
        <v>251</v>
      </c>
      <c r="F11">
        <v>15</v>
      </c>
      <c r="G11" t="s">
        <v>229</v>
      </c>
      <c r="H11">
        <v>0</v>
      </c>
      <c r="I11" s="10">
        <v>210590</v>
      </c>
      <c r="J11">
        <v>3</v>
      </c>
      <c r="K11">
        <v>11</v>
      </c>
      <c r="L11">
        <v>2</v>
      </c>
      <c r="M11">
        <v>3</v>
      </c>
      <c r="N11">
        <v>3</v>
      </c>
      <c r="O11">
        <v>76</v>
      </c>
      <c r="P11">
        <v>105</v>
      </c>
      <c r="Q11">
        <f>SUM(A11, D11,F11,H11,J11,O11)</f>
        <v>159</v>
      </c>
    </row>
    <row r="12" spans="1:17" x14ac:dyDescent="0.25">
      <c r="A12">
        <v>46</v>
      </c>
      <c r="B12" s="4" t="s">
        <v>39</v>
      </c>
      <c r="C12" t="s">
        <v>248</v>
      </c>
      <c r="D12">
        <v>9</v>
      </c>
      <c r="E12" t="s">
        <v>249</v>
      </c>
      <c r="F12">
        <v>15</v>
      </c>
      <c r="G12" t="s">
        <v>226</v>
      </c>
      <c r="H12">
        <v>8</v>
      </c>
      <c r="I12" s="10">
        <v>270670</v>
      </c>
      <c r="J12">
        <v>3</v>
      </c>
      <c r="K12">
        <v>9</v>
      </c>
      <c r="L12">
        <v>1</v>
      </c>
      <c r="M12">
        <v>4</v>
      </c>
      <c r="N12">
        <v>0</v>
      </c>
      <c r="O12">
        <v>74</v>
      </c>
      <c r="P12">
        <v>99</v>
      </c>
      <c r="Q12">
        <f>SUM(A12, D12,F12,H12,J12,O12)</f>
        <v>155</v>
      </c>
    </row>
    <row r="13" spans="1:17" x14ac:dyDescent="0.25">
      <c r="A13">
        <v>55</v>
      </c>
      <c r="B13" s="4" t="s">
        <v>31</v>
      </c>
      <c r="C13" t="s">
        <v>233</v>
      </c>
      <c r="D13">
        <v>20.5</v>
      </c>
      <c r="E13" t="s">
        <v>242</v>
      </c>
      <c r="F13">
        <v>10</v>
      </c>
      <c r="G13" t="s">
        <v>229</v>
      </c>
      <c r="H13">
        <v>0</v>
      </c>
      <c r="I13" s="10">
        <v>338000</v>
      </c>
      <c r="J13">
        <v>4</v>
      </c>
      <c r="K13">
        <v>5</v>
      </c>
      <c r="L13">
        <v>3</v>
      </c>
      <c r="M13">
        <v>1</v>
      </c>
      <c r="N13">
        <v>0</v>
      </c>
      <c r="O13">
        <v>60</v>
      </c>
      <c r="P13">
        <v>110</v>
      </c>
      <c r="Q13">
        <f>SUM(A13, D13,F13,H13,J13,O13)</f>
        <v>149.5</v>
      </c>
    </row>
    <row r="14" spans="1:17" x14ac:dyDescent="0.25">
      <c r="A14">
        <v>51</v>
      </c>
      <c r="B14" s="4" t="s">
        <v>37</v>
      </c>
      <c r="C14" t="s">
        <v>244</v>
      </c>
      <c r="D14">
        <v>24</v>
      </c>
      <c r="E14" t="s">
        <v>245</v>
      </c>
      <c r="F14">
        <v>19</v>
      </c>
      <c r="G14" t="s">
        <v>229</v>
      </c>
      <c r="H14">
        <v>0</v>
      </c>
      <c r="I14" s="10">
        <v>240000</v>
      </c>
      <c r="J14">
        <v>3</v>
      </c>
      <c r="K14">
        <v>4</v>
      </c>
      <c r="L14">
        <v>3</v>
      </c>
      <c r="M14">
        <v>0</v>
      </c>
      <c r="N14">
        <v>0</v>
      </c>
      <c r="O14">
        <v>49</v>
      </c>
      <c r="P14">
        <v>110</v>
      </c>
      <c r="Q14">
        <f>SUM(A14, D14,F14,H14,J14,O14)</f>
        <v>146</v>
      </c>
    </row>
    <row r="15" spans="1:17" x14ac:dyDescent="0.25">
      <c r="A15">
        <v>20</v>
      </c>
      <c r="B15" s="4" t="s">
        <v>71</v>
      </c>
      <c r="C15" t="s">
        <v>270</v>
      </c>
      <c r="D15">
        <v>12</v>
      </c>
      <c r="E15" t="s">
        <v>271</v>
      </c>
      <c r="F15">
        <v>23</v>
      </c>
      <c r="G15" t="s">
        <v>229</v>
      </c>
      <c r="H15">
        <v>0</v>
      </c>
      <c r="I15" s="10">
        <v>273800</v>
      </c>
      <c r="J15">
        <v>3</v>
      </c>
      <c r="K15">
        <v>8</v>
      </c>
      <c r="L15">
        <v>2</v>
      </c>
      <c r="M15">
        <v>4</v>
      </c>
      <c r="N15">
        <v>0</v>
      </c>
      <c r="O15">
        <v>88</v>
      </c>
      <c r="P15">
        <v>107</v>
      </c>
      <c r="Q15">
        <f>SUM(A15, D15,F15,H15,J15,O15)</f>
        <v>146</v>
      </c>
    </row>
    <row r="16" spans="1:17" x14ac:dyDescent="0.25">
      <c r="A16">
        <v>63</v>
      </c>
      <c r="B16" s="4" t="s">
        <v>29</v>
      </c>
      <c r="C16" t="s">
        <v>240</v>
      </c>
      <c r="D16">
        <v>18.5</v>
      </c>
      <c r="E16" t="s">
        <v>241</v>
      </c>
      <c r="F16">
        <v>10</v>
      </c>
      <c r="G16" t="s">
        <v>229</v>
      </c>
      <c r="H16">
        <v>0</v>
      </c>
      <c r="I16" s="10">
        <v>290000</v>
      </c>
      <c r="J16">
        <v>3</v>
      </c>
      <c r="K16">
        <v>5</v>
      </c>
      <c r="L16">
        <v>3</v>
      </c>
      <c r="M16">
        <v>0</v>
      </c>
      <c r="N16">
        <v>0</v>
      </c>
      <c r="O16">
        <v>50</v>
      </c>
      <c r="P16">
        <v>110</v>
      </c>
      <c r="Q16">
        <f>SUM(A16, D16,F16,H16,J16,O16)</f>
        <v>144.5</v>
      </c>
    </row>
    <row r="17" spans="1:17" x14ac:dyDescent="0.25">
      <c r="A17">
        <v>13</v>
      </c>
      <c r="B17" s="4" t="s">
        <v>88</v>
      </c>
      <c r="C17" t="s">
        <v>278</v>
      </c>
      <c r="D17">
        <v>23</v>
      </c>
      <c r="E17" t="s">
        <v>279</v>
      </c>
      <c r="F17">
        <v>14</v>
      </c>
      <c r="G17" t="s">
        <v>229</v>
      </c>
      <c r="H17">
        <v>0</v>
      </c>
      <c r="I17" s="10">
        <v>410000</v>
      </c>
      <c r="J17">
        <v>4</v>
      </c>
      <c r="K17">
        <v>7</v>
      </c>
      <c r="L17">
        <v>3</v>
      </c>
      <c r="M17">
        <v>3</v>
      </c>
      <c r="N17">
        <v>0</v>
      </c>
      <c r="O17">
        <v>82</v>
      </c>
      <c r="P17">
        <v>108</v>
      </c>
      <c r="Q17">
        <f>SUM(A17, D17,F17,H17,J17,O17)</f>
        <v>136</v>
      </c>
    </row>
    <row r="18" spans="1:17" x14ac:dyDescent="0.25">
      <c r="A18">
        <v>36</v>
      </c>
      <c r="B18" s="4" t="s">
        <v>49</v>
      </c>
      <c r="C18" t="s">
        <v>230</v>
      </c>
      <c r="D18">
        <v>6</v>
      </c>
      <c r="E18" t="s">
        <v>260</v>
      </c>
      <c r="F18">
        <v>16</v>
      </c>
      <c r="G18" t="s">
        <v>226</v>
      </c>
      <c r="H18">
        <v>7</v>
      </c>
      <c r="I18" s="10">
        <v>288326</v>
      </c>
      <c r="J18">
        <v>3</v>
      </c>
      <c r="K18">
        <v>7</v>
      </c>
      <c r="L18">
        <v>3</v>
      </c>
      <c r="M18">
        <v>0</v>
      </c>
      <c r="N18">
        <v>3</v>
      </c>
      <c r="O18">
        <v>67</v>
      </c>
      <c r="P18">
        <v>103</v>
      </c>
      <c r="Q18">
        <f>SUM(A18, D18,F18,H18,J18,O18)</f>
        <v>135</v>
      </c>
    </row>
    <row r="19" spans="1:17" x14ac:dyDescent="0.25">
      <c r="A19">
        <v>51</v>
      </c>
      <c r="B19" s="4" t="s">
        <v>33</v>
      </c>
      <c r="C19" t="s">
        <v>235</v>
      </c>
      <c r="D19">
        <v>20</v>
      </c>
      <c r="E19" t="s">
        <v>243</v>
      </c>
      <c r="F19">
        <v>13</v>
      </c>
      <c r="G19" t="s">
        <v>229</v>
      </c>
      <c r="H19">
        <v>0</v>
      </c>
      <c r="I19" s="10">
        <v>540000</v>
      </c>
      <c r="J19">
        <v>5</v>
      </c>
      <c r="K19">
        <v>4</v>
      </c>
      <c r="L19">
        <v>2</v>
      </c>
      <c r="M19">
        <v>1</v>
      </c>
      <c r="N19">
        <v>0</v>
      </c>
      <c r="O19">
        <v>44</v>
      </c>
      <c r="P19">
        <v>106</v>
      </c>
      <c r="Q19">
        <f>SUM(A19, D19,F19,H19,J19,O19)</f>
        <v>133</v>
      </c>
    </row>
    <row r="20" spans="1:17" x14ac:dyDescent="0.25">
      <c r="A20">
        <v>28</v>
      </c>
      <c r="B20" s="4" t="s">
        <v>66</v>
      </c>
      <c r="C20" t="s">
        <v>264</v>
      </c>
      <c r="D20">
        <v>14</v>
      </c>
      <c r="E20" t="s">
        <v>265</v>
      </c>
      <c r="F20">
        <v>16</v>
      </c>
      <c r="G20" t="s">
        <v>226</v>
      </c>
      <c r="H20">
        <v>8</v>
      </c>
      <c r="I20" s="10">
        <v>145000</v>
      </c>
      <c r="J20">
        <v>3</v>
      </c>
      <c r="K20">
        <v>8</v>
      </c>
      <c r="L20">
        <v>2</v>
      </c>
      <c r="M20">
        <v>1</v>
      </c>
      <c r="N20">
        <v>2</v>
      </c>
      <c r="O20">
        <v>63</v>
      </c>
      <c r="P20">
        <v>98</v>
      </c>
      <c r="Q20">
        <f>SUM(A20, D20,F20,H20,J20,O20)</f>
        <v>132</v>
      </c>
    </row>
    <row r="21" spans="1:17" x14ac:dyDescent="0.25">
      <c r="A21">
        <v>20</v>
      </c>
      <c r="B21" s="4" t="s">
        <v>80</v>
      </c>
      <c r="C21" t="s">
        <v>274</v>
      </c>
      <c r="D21">
        <v>20</v>
      </c>
      <c r="E21" t="s">
        <v>275</v>
      </c>
      <c r="F21">
        <v>10</v>
      </c>
      <c r="G21" t="s">
        <v>229</v>
      </c>
      <c r="H21">
        <v>0</v>
      </c>
      <c r="I21" s="10">
        <v>597130</v>
      </c>
      <c r="J21">
        <v>5</v>
      </c>
      <c r="K21">
        <v>7</v>
      </c>
      <c r="L21">
        <v>1</v>
      </c>
      <c r="M21">
        <v>5</v>
      </c>
      <c r="N21">
        <v>1</v>
      </c>
      <c r="O21">
        <v>77</v>
      </c>
      <c r="P21">
        <v>102</v>
      </c>
      <c r="Q21">
        <f>SUM(A21, D21,F21,H21,J21,O21)</f>
        <v>132</v>
      </c>
    </row>
    <row r="22" spans="1:17" x14ac:dyDescent="0.25">
      <c r="A22">
        <v>41</v>
      </c>
      <c r="B22" s="4" t="s">
        <v>47</v>
      </c>
      <c r="C22" t="s">
        <v>256</v>
      </c>
      <c r="D22">
        <v>15.5</v>
      </c>
      <c r="E22" t="s">
        <v>257</v>
      </c>
      <c r="F22">
        <v>11</v>
      </c>
      <c r="G22" t="s">
        <v>229</v>
      </c>
      <c r="H22">
        <v>0</v>
      </c>
      <c r="I22" s="10">
        <v>190001</v>
      </c>
      <c r="J22">
        <v>3</v>
      </c>
      <c r="K22">
        <v>6</v>
      </c>
      <c r="L22">
        <v>1</v>
      </c>
      <c r="M22">
        <v>2</v>
      </c>
      <c r="N22">
        <v>2</v>
      </c>
      <c r="O22">
        <v>61</v>
      </c>
      <c r="P22">
        <v>102</v>
      </c>
      <c r="Q22">
        <f>SUM(A22, D22,F22,H22,J22,O22)</f>
        <v>131.5</v>
      </c>
    </row>
    <row r="23" spans="1:17" x14ac:dyDescent="0.25">
      <c r="A23">
        <v>26</v>
      </c>
      <c r="B23" s="4" t="s">
        <v>68</v>
      </c>
      <c r="C23" t="s">
        <v>268</v>
      </c>
      <c r="D23">
        <v>21</v>
      </c>
      <c r="E23" t="s">
        <v>269</v>
      </c>
      <c r="F23">
        <v>11</v>
      </c>
      <c r="G23" t="s">
        <v>226</v>
      </c>
      <c r="H23">
        <v>4</v>
      </c>
      <c r="I23" s="10">
        <v>300000</v>
      </c>
      <c r="J23">
        <v>4</v>
      </c>
      <c r="K23">
        <v>5</v>
      </c>
      <c r="L23">
        <v>2</v>
      </c>
      <c r="M23">
        <v>2</v>
      </c>
      <c r="N23">
        <v>0</v>
      </c>
      <c r="O23">
        <v>55</v>
      </c>
      <c r="P23">
        <v>104</v>
      </c>
      <c r="Q23">
        <f>SUM(A23, D23,F23,H23,J23,O23)</f>
        <v>121</v>
      </c>
    </row>
    <row r="24" spans="1:17" x14ac:dyDescent="0.25">
      <c r="A24">
        <v>40</v>
      </c>
      <c r="B24" s="4" t="s">
        <v>42</v>
      </c>
      <c r="C24" t="s">
        <v>258</v>
      </c>
      <c r="D24">
        <v>18.5</v>
      </c>
      <c r="E24" t="s">
        <v>259</v>
      </c>
      <c r="F24">
        <v>9</v>
      </c>
      <c r="G24" t="s">
        <v>229</v>
      </c>
      <c r="H24">
        <v>0</v>
      </c>
      <c r="I24" s="10">
        <v>200000</v>
      </c>
      <c r="J24">
        <v>3</v>
      </c>
      <c r="K24">
        <v>4</v>
      </c>
      <c r="L24">
        <v>1</v>
      </c>
      <c r="M24">
        <v>2</v>
      </c>
      <c r="N24">
        <v>0</v>
      </c>
      <c r="O24">
        <v>49</v>
      </c>
      <c r="P24">
        <v>110</v>
      </c>
      <c r="Q24">
        <f>SUM(A24, D24,F24,H24,J24,O24)</f>
        <v>119.5</v>
      </c>
    </row>
    <row r="25" spans="1:17" x14ac:dyDescent="0.25">
      <c r="A25">
        <v>42</v>
      </c>
      <c r="B25" s="4" t="s">
        <v>44</v>
      </c>
      <c r="C25" t="s">
        <v>253</v>
      </c>
      <c r="D25">
        <v>13</v>
      </c>
      <c r="E25" t="s">
        <v>255</v>
      </c>
      <c r="F25">
        <v>20</v>
      </c>
      <c r="G25" t="s">
        <v>229</v>
      </c>
      <c r="H25">
        <v>0</v>
      </c>
      <c r="I25" s="10">
        <v>190000</v>
      </c>
      <c r="J25">
        <v>3</v>
      </c>
      <c r="K25">
        <v>6</v>
      </c>
      <c r="L25">
        <v>0</v>
      </c>
      <c r="M25">
        <v>1</v>
      </c>
      <c r="N25">
        <v>3</v>
      </c>
      <c r="O25">
        <v>41</v>
      </c>
      <c r="P25">
        <v>102</v>
      </c>
      <c r="Q25">
        <f>SUM(A25, D25,F25,H25,J25,O25)</f>
        <v>119</v>
      </c>
    </row>
    <row r="26" spans="1:17" x14ac:dyDescent="0.25">
      <c r="A26">
        <v>43</v>
      </c>
      <c r="B26" s="4" t="s">
        <v>61</v>
      </c>
      <c r="C26" t="s">
        <v>230</v>
      </c>
      <c r="D26">
        <v>6</v>
      </c>
      <c r="E26" t="s">
        <v>252</v>
      </c>
      <c r="F26">
        <v>9</v>
      </c>
      <c r="G26" t="s">
        <v>229</v>
      </c>
      <c r="H26">
        <v>0</v>
      </c>
      <c r="I26" s="10">
        <v>174000</v>
      </c>
      <c r="J26">
        <v>3</v>
      </c>
      <c r="K26">
        <v>6</v>
      </c>
      <c r="L26">
        <v>1</v>
      </c>
      <c r="M26">
        <v>2</v>
      </c>
      <c r="N26">
        <v>2</v>
      </c>
      <c r="O26">
        <v>56</v>
      </c>
      <c r="P26">
        <v>106</v>
      </c>
      <c r="Q26">
        <f>SUM(A26, D26,F26,H26,J26,O26)</f>
        <v>117</v>
      </c>
    </row>
    <row r="27" spans="1:17" x14ac:dyDescent="0.25">
      <c r="A27">
        <v>13</v>
      </c>
      <c r="B27" s="4" t="s">
        <v>81</v>
      </c>
      <c r="C27" t="s">
        <v>276</v>
      </c>
      <c r="D27">
        <v>14</v>
      </c>
      <c r="E27" t="s">
        <v>277</v>
      </c>
      <c r="F27">
        <v>11</v>
      </c>
      <c r="G27" t="s">
        <v>229</v>
      </c>
      <c r="H27">
        <v>0</v>
      </c>
      <c r="I27" s="10">
        <v>312500</v>
      </c>
      <c r="J27">
        <v>4</v>
      </c>
      <c r="K27">
        <v>5</v>
      </c>
      <c r="L27">
        <v>3</v>
      </c>
      <c r="M27">
        <v>1</v>
      </c>
      <c r="N27">
        <v>0</v>
      </c>
      <c r="O27">
        <v>75</v>
      </c>
      <c r="P27">
        <v>105</v>
      </c>
      <c r="Q27">
        <f>SUM(A27, D27,F27,H27,J27,O27)</f>
        <v>117</v>
      </c>
    </row>
    <row r="28" spans="1:17" x14ac:dyDescent="0.25">
      <c r="A28">
        <v>10</v>
      </c>
      <c r="B28" s="4" t="s">
        <v>92</v>
      </c>
      <c r="C28" t="s">
        <v>280</v>
      </c>
      <c r="D28">
        <v>14.5</v>
      </c>
      <c r="E28" t="s">
        <v>281</v>
      </c>
      <c r="F28">
        <v>11</v>
      </c>
      <c r="G28" t="s">
        <v>226</v>
      </c>
      <c r="H28">
        <v>5</v>
      </c>
      <c r="I28" s="10">
        <v>248153</v>
      </c>
      <c r="J28">
        <v>3</v>
      </c>
      <c r="K28">
        <v>8</v>
      </c>
      <c r="L28">
        <v>4</v>
      </c>
      <c r="M28">
        <v>0</v>
      </c>
      <c r="N28">
        <v>0</v>
      </c>
      <c r="O28">
        <v>68</v>
      </c>
      <c r="P28">
        <v>105</v>
      </c>
      <c r="Q28">
        <f>SUM(A28, D28,F28,H28,J28,O28)</f>
        <v>111.5</v>
      </c>
    </row>
    <row r="29" spans="1:17" x14ac:dyDescent="0.25">
      <c r="A29">
        <v>33</v>
      </c>
      <c r="B29" s="4" t="s">
        <v>55</v>
      </c>
      <c r="C29" t="s">
        <v>262</v>
      </c>
      <c r="D29">
        <v>18</v>
      </c>
      <c r="E29" t="s">
        <v>263</v>
      </c>
      <c r="F29">
        <v>10</v>
      </c>
      <c r="G29" t="s">
        <v>229</v>
      </c>
      <c r="H29">
        <v>0</v>
      </c>
      <c r="I29" s="10">
        <v>155000</v>
      </c>
      <c r="J29">
        <v>3</v>
      </c>
      <c r="K29">
        <v>4</v>
      </c>
      <c r="L29">
        <v>1</v>
      </c>
      <c r="M29">
        <v>0</v>
      </c>
      <c r="N29">
        <v>3</v>
      </c>
      <c r="O29">
        <v>39</v>
      </c>
      <c r="P29">
        <v>107</v>
      </c>
      <c r="Q29">
        <f>SUM(A29, D29,F29,H29,J29,O29)</f>
        <v>103</v>
      </c>
    </row>
    <row r="30" spans="1:17" x14ac:dyDescent="0.25">
      <c r="A30">
        <v>36</v>
      </c>
      <c r="B30" s="4" t="s">
        <v>58</v>
      </c>
      <c r="C30" t="s">
        <v>230</v>
      </c>
      <c r="D30">
        <v>6</v>
      </c>
      <c r="E30" t="s">
        <v>261</v>
      </c>
      <c r="F30">
        <v>16</v>
      </c>
      <c r="G30" t="s">
        <v>229</v>
      </c>
      <c r="H30">
        <v>0</v>
      </c>
      <c r="I30" s="10">
        <v>142000</v>
      </c>
      <c r="J30">
        <v>3</v>
      </c>
      <c r="K30">
        <v>5</v>
      </c>
      <c r="L30">
        <v>0</v>
      </c>
      <c r="M30">
        <v>2</v>
      </c>
      <c r="N30">
        <v>1</v>
      </c>
      <c r="O30">
        <v>30</v>
      </c>
      <c r="P30">
        <v>108</v>
      </c>
      <c r="Q30">
        <f>SUM(A30, D30,F30,H30,J30,O30)</f>
        <v>91</v>
      </c>
    </row>
    <row r="31" spans="1:17" x14ac:dyDescent="0.25">
      <c r="A31">
        <v>20</v>
      </c>
      <c r="B31" s="4" t="s">
        <v>73</v>
      </c>
      <c r="C31" t="s">
        <v>272</v>
      </c>
      <c r="D31">
        <v>12</v>
      </c>
      <c r="E31" t="s">
        <v>273</v>
      </c>
      <c r="F31">
        <v>11</v>
      </c>
      <c r="G31" t="s">
        <v>229</v>
      </c>
      <c r="H31">
        <v>0</v>
      </c>
      <c r="I31" s="10">
        <v>100000</v>
      </c>
      <c r="J31">
        <v>3</v>
      </c>
      <c r="K31">
        <v>3</v>
      </c>
      <c r="L31">
        <v>2</v>
      </c>
      <c r="M31">
        <v>0</v>
      </c>
      <c r="N31">
        <v>1</v>
      </c>
      <c r="O31">
        <v>43</v>
      </c>
      <c r="P31">
        <v>98</v>
      </c>
      <c r="Q31">
        <f>SUM(A31, D31,F31,H31,J31,O31)</f>
        <v>89</v>
      </c>
    </row>
    <row r="32" spans="1:17" x14ac:dyDescent="0.25">
      <c r="A32">
        <v>27</v>
      </c>
      <c r="B32" s="12" t="s">
        <v>78</v>
      </c>
      <c r="C32" s="13" t="s">
        <v>266</v>
      </c>
      <c r="D32" s="13">
        <v>21.5</v>
      </c>
      <c r="E32" s="13" t="s">
        <v>267</v>
      </c>
      <c r="F32" s="13">
        <v>10</v>
      </c>
      <c r="I32" s="10"/>
      <c r="Q32">
        <f>SUM(A32, D32,F32,H32,J32,O32)</f>
        <v>58.5</v>
      </c>
    </row>
    <row r="33" spans="1:17" x14ac:dyDescent="0.25">
      <c r="A33">
        <v>24</v>
      </c>
      <c r="B33" s="12" t="s">
        <v>76</v>
      </c>
      <c r="I33" s="10"/>
      <c r="Q33">
        <f>SUM(A33, D33,F33,H33,J33,O33)</f>
        <v>24</v>
      </c>
    </row>
    <row r="34" spans="1:17" x14ac:dyDescent="0.25">
      <c r="A34">
        <v>12</v>
      </c>
      <c r="B34" s="12" t="s">
        <v>83</v>
      </c>
      <c r="I34" s="10"/>
      <c r="Q34">
        <f>SUM(A34, D34,F34,H34,J34,O34)</f>
        <v>12</v>
      </c>
    </row>
    <row r="35" spans="1:17" x14ac:dyDescent="0.25">
      <c r="A35">
        <v>12</v>
      </c>
      <c r="B35" s="12" t="s">
        <v>89</v>
      </c>
      <c r="I35" s="10"/>
      <c r="Q35">
        <f>SUM(A35, D35,F35,H35,J35,O35)</f>
        <v>12</v>
      </c>
    </row>
    <row r="36" spans="1:17" x14ac:dyDescent="0.25">
      <c r="A36">
        <v>11</v>
      </c>
      <c r="B36" s="12" t="s">
        <v>95</v>
      </c>
      <c r="I36" s="10"/>
      <c r="Q36">
        <f>SUM(A36, D36,F36,H36,J36,O36)</f>
        <v>11</v>
      </c>
    </row>
  </sheetData>
  <sortState ref="A2:Q36">
    <sortCondition descending="1" ref="Q2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Leaderboard</vt:lpstr>
      <vt:lpstr>Races</vt:lpstr>
      <vt:lpstr>Horse Detail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Taylor</dc:creator>
  <cp:lastModifiedBy>Ashley Taylor</cp:lastModifiedBy>
  <dcterms:created xsi:type="dcterms:W3CDTF">2016-04-10T00:11:16Z</dcterms:created>
  <dcterms:modified xsi:type="dcterms:W3CDTF">2016-04-14T02:58:13Z</dcterms:modified>
</cp:coreProperties>
</file>